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4355" windowHeight="4695"/>
  </bookViews>
  <sheets>
    <sheet name="How to Use" sheetId="7" r:id="rId1"/>
    <sheet name="Grains" sheetId="1" r:id="rId2"/>
    <sheet name="Vegetables" sheetId="2" r:id="rId3"/>
    <sheet name="Fruit" sheetId="3" r:id="rId4"/>
    <sheet name="Protein" sheetId="5" r:id="rId5"/>
    <sheet name="Graphs" sheetId="6" r:id="rId6"/>
    <sheet name="Source Data" sheetId="4" r:id="rId7"/>
  </sheets>
  <definedNames>
    <definedName name="_xlnm._FilterDatabase" localSheetId="3" hidden="1">Fruit!$A$3:$G$21</definedName>
    <definedName name="_xlnm._FilterDatabase" localSheetId="1" hidden="1">Grains!$A$3:$G$13</definedName>
    <definedName name="_xlnm._FilterDatabase" localSheetId="4" hidden="1">Protein!$A$3:$G$20</definedName>
    <definedName name="_xlnm._FilterDatabase" localSheetId="2" hidden="1">Vegetables!$A$3:$G$18</definedName>
  </definedNames>
  <calcPr calcId="125725"/>
</workbook>
</file>

<file path=xl/calcChain.xml><?xml version="1.0" encoding="utf-8"?>
<calcChain xmlns="http://schemas.openxmlformats.org/spreadsheetml/2006/main">
  <c r="G15" i="1"/>
  <c r="E15"/>
  <c r="E20" i="5"/>
  <c r="G20" s="1"/>
  <c r="E7"/>
  <c r="G7" s="1"/>
  <c r="E5" i="3" l="1"/>
  <c r="E7"/>
  <c r="E8"/>
  <c r="E10"/>
  <c r="E6"/>
  <c r="E9"/>
  <c r="E12"/>
  <c r="E13"/>
  <c r="E16"/>
  <c r="E14"/>
  <c r="E15"/>
  <c r="E11"/>
  <c r="E17"/>
  <c r="E18"/>
  <c r="E19"/>
  <c r="E21"/>
  <c r="E20"/>
  <c r="E4"/>
  <c r="E5" i="2"/>
  <c r="E7"/>
  <c r="E8"/>
  <c r="E6"/>
  <c r="E9"/>
  <c r="E11"/>
  <c r="E12"/>
  <c r="E14"/>
  <c r="E10"/>
  <c r="E15"/>
  <c r="E13"/>
  <c r="E16"/>
  <c r="E17"/>
  <c r="E18"/>
  <c r="E4"/>
  <c r="E5" i="1"/>
  <c r="E6"/>
  <c r="E7"/>
  <c r="E8"/>
  <c r="E9"/>
  <c r="E10"/>
  <c r="E14"/>
  <c r="G14" s="1"/>
  <c r="E11"/>
  <c r="E12"/>
  <c r="E13"/>
  <c r="E4"/>
  <c r="E5" i="5"/>
  <c r="E6"/>
  <c r="E8"/>
  <c r="E9"/>
  <c r="G9" s="1"/>
  <c r="E10"/>
  <c r="E12"/>
  <c r="E11"/>
  <c r="E13"/>
  <c r="E14"/>
  <c r="E15"/>
  <c r="E16"/>
  <c r="E17"/>
  <c r="E19"/>
  <c r="E18"/>
  <c r="E22"/>
  <c r="E21"/>
  <c r="E4"/>
  <c r="G12" l="1"/>
  <c r="G4"/>
  <c r="G14"/>
  <c r="G17"/>
  <c r="G21"/>
  <c r="G10"/>
  <c r="G13"/>
  <c r="G11"/>
  <c r="G18"/>
  <c r="G19"/>
  <c r="G6"/>
  <c r="G5"/>
  <c r="G16"/>
  <c r="G22"/>
  <c r="G8"/>
  <c r="G15"/>
  <c r="G17" i="3"/>
  <c r="G8" l="1"/>
  <c r="G18"/>
  <c r="G11" l="1"/>
  <c r="G10"/>
  <c r="G6"/>
  <c r="G5"/>
  <c r="G13"/>
  <c r="G4"/>
  <c r="G14"/>
  <c r="G20"/>
  <c r="G12"/>
  <c r="G15"/>
  <c r="G7"/>
  <c r="G21"/>
  <c r="G19"/>
  <c r="G16"/>
  <c r="G9"/>
  <c r="G12" i="2" l="1"/>
  <c r="G17"/>
  <c r="G9" l="1"/>
  <c r="G11"/>
  <c r="G16"/>
  <c r="G13"/>
  <c r="G15"/>
  <c r="G7"/>
  <c r="G10"/>
  <c r="G8"/>
  <c r="G5"/>
  <c r="G18"/>
  <c r="G4"/>
  <c r="G14"/>
  <c r="G6"/>
  <c r="G5" i="1" l="1"/>
  <c r="G11"/>
  <c r="G7"/>
  <c r="G12"/>
  <c r="G10"/>
  <c r="G13"/>
  <c r="G8"/>
  <c r="G4"/>
  <c r="G9"/>
  <c r="G6"/>
</calcChain>
</file>

<file path=xl/sharedStrings.xml><?xml version="1.0" encoding="utf-8"?>
<sst xmlns="http://schemas.openxmlformats.org/spreadsheetml/2006/main" count="293" uniqueCount="174">
  <si>
    <t>Food</t>
  </si>
  <si>
    <t>Nutrition</t>
  </si>
  <si>
    <t>Price</t>
  </si>
  <si>
    <t>Nutrition Score Data - Grains</t>
  </si>
  <si>
    <t>White Rice</t>
  </si>
  <si>
    <t>White Pasta</t>
  </si>
  <si>
    <t>Whole Grain Pasta</t>
  </si>
  <si>
    <t>White Bread</t>
  </si>
  <si>
    <t>Oatmeal</t>
  </si>
  <si>
    <t>Grits</t>
  </si>
  <si>
    <t>Serving Size</t>
  </si>
  <si>
    <t xml:space="preserve">Brown Rice </t>
  </si>
  <si>
    <t>1 cup cooked</t>
  </si>
  <si>
    <t>1 slice</t>
  </si>
  <si>
    <t>Whole Wheat Bread</t>
  </si>
  <si>
    <t>1 tortilla</t>
  </si>
  <si>
    <t>Tortilla (flour)</t>
  </si>
  <si>
    <t>Price Score</t>
  </si>
  <si>
    <t>$ per serving</t>
  </si>
  <si>
    <t>0.01-0.10</t>
  </si>
  <si>
    <t>0.11-0.50</t>
  </si>
  <si>
    <t>Source</t>
  </si>
  <si>
    <t>Rice</t>
  </si>
  <si>
    <t>http://www.usarice.com/~usarice/doclib/196/158/3143.pdf</t>
  </si>
  <si>
    <t>Tortilla (corn)</t>
  </si>
  <si>
    <t>Net Nutrition</t>
  </si>
  <si>
    <t>0.51-1.00</t>
  </si>
  <si>
    <t>2.01+</t>
  </si>
  <si>
    <t>1.01-2.00</t>
  </si>
  <si>
    <t>Nutrition Score Data - Vegetables</t>
  </si>
  <si>
    <t>Carrot</t>
  </si>
  <si>
    <t>Potato</t>
  </si>
  <si>
    <t>Sweet Potato</t>
  </si>
  <si>
    <t>Kale</t>
  </si>
  <si>
    <t>Spinach</t>
  </si>
  <si>
    <t>Onion</t>
  </si>
  <si>
    <t>Tomato</t>
  </si>
  <si>
    <t>Avocado</t>
  </si>
  <si>
    <t>Cucumber</t>
  </si>
  <si>
    <t>Olives</t>
  </si>
  <si>
    <t>Eggplant</t>
  </si>
  <si>
    <t>1 cup chopped</t>
  </si>
  <si>
    <t>1/2 cup</t>
  </si>
  <si>
    <t>1 cup chopped, raw</t>
  </si>
  <si>
    <t>1 cup, packed</t>
  </si>
  <si>
    <t>1 cup chopped, cherry, or 1 large</t>
  </si>
  <si>
    <t>0.5 cup sliced</t>
  </si>
  <si>
    <t>1 tablespoon</t>
  </si>
  <si>
    <t>Bell Pepper (Green)</t>
  </si>
  <si>
    <t>1 cup cubed, raw</t>
  </si>
  <si>
    <t>Fruits and Vegetables</t>
  </si>
  <si>
    <t>http://www.ers.usda.gov/data-products/fruit-and-vegetable-prices.aspx#26396</t>
  </si>
  <si>
    <t>Mushrooms</t>
  </si>
  <si>
    <t>1 cup sliced, raw</t>
  </si>
  <si>
    <t>Broccoli</t>
  </si>
  <si>
    <t>Nutrition Score Data - Fruit</t>
  </si>
  <si>
    <t>Apple</t>
  </si>
  <si>
    <t>Banana</t>
  </si>
  <si>
    <t>Peach</t>
  </si>
  <si>
    <t>Pineapple</t>
  </si>
  <si>
    <t>Cantaloupe</t>
  </si>
  <si>
    <t>Watermelon</t>
  </si>
  <si>
    <t>Plum</t>
  </si>
  <si>
    <t>Orange</t>
  </si>
  <si>
    <t>Clementine</t>
  </si>
  <si>
    <t>Strawberry</t>
  </si>
  <si>
    <t>Raspberry</t>
  </si>
  <si>
    <t>Blueberry</t>
  </si>
  <si>
    <t>1 medium (7")</t>
  </si>
  <si>
    <t>1 medium (3")</t>
  </si>
  <si>
    <t>1 large (2.5-3")</t>
  </si>
  <si>
    <t>1 cup chunks</t>
  </si>
  <si>
    <t>1 cup cubes</t>
  </si>
  <si>
    <t>1 medium (2-2.5")</t>
  </si>
  <si>
    <t>1 cup</t>
  </si>
  <si>
    <t>1 medium (2.5")</t>
  </si>
  <si>
    <t>1 Clementine</t>
  </si>
  <si>
    <t>Blackberry</t>
  </si>
  <si>
    <t xml:space="preserve">1 cup </t>
  </si>
  <si>
    <t>Honeydew Melon</t>
  </si>
  <si>
    <t>Grapefruit</t>
  </si>
  <si>
    <t>1/2 medium (4")</t>
  </si>
  <si>
    <t>Grapes (seedless)</t>
  </si>
  <si>
    <t>Mango</t>
  </si>
  <si>
    <t>1 cup sliced</t>
  </si>
  <si>
    <t>Nutrition Score Data - Protein</t>
  </si>
  <si>
    <t>Chicken (White Meat)</t>
  </si>
  <si>
    <t>Chicken (Dark Meat)</t>
  </si>
  <si>
    <t>Lean Beef</t>
  </si>
  <si>
    <t>Ground Turkey (93%)</t>
  </si>
  <si>
    <t>Pork Tenderloin</t>
  </si>
  <si>
    <t>Beans (Canned)</t>
  </si>
  <si>
    <t>Quinoa</t>
  </si>
  <si>
    <t>Frozen Fish Filet</t>
  </si>
  <si>
    <t>Peanut Butter</t>
  </si>
  <si>
    <t>1/2 breast</t>
  </si>
  <si>
    <t>Tilapia (White Fish)</t>
  </si>
  <si>
    <t>Canned Tuna (Water)</t>
  </si>
  <si>
    <t>2/3 can</t>
  </si>
  <si>
    <t>Bacon (pan fried)</t>
  </si>
  <si>
    <t>2 slices, cooked</t>
  </si>
  <si>
    <t>2/3 cup</t>
  </si>
  <si>
    <t>2 Tablespoons</t>
  </si>
  <si>
    <t>Deli Ham</t>
  </si>
  <si>
    <t>Deli Turkey</t>
  </si>
  <si>
    <t>2-3 slices</t>
  </si>
  <si>
    <t>Eggs</t>
  </si>
  <si>
    <t>2 eggs</t>
  </si>
  <si>
    <t>Lentils (dried)</t>
  </si>
  <si>
    <t>Salmon (Fresh)</t>
  </si>
  <si>
    <t>2 frozen fillets</t>
  </si>
  <si>
    <t>1/2 small fillet</t>
  </si>
  <si>
    <t xml:space="preserve"> </t>
  </si>
  <si>
    <t>http://www.ers.usda.gov/data-products/meat-price-spreads.aspx</t>
  </si>
  <si>
    <t>Nutrition-Cost Analysis Summary</t>
  </si>
  <si>
    <t>1. On Each tab, you will see a section on the top-right which looks like this:</t>
  </si>
  <si>
    <t>2. These are your variables which you can adjust to play with and analyze the data</t>
  </si>
  <si>
    <t>3. Some rules</t>
  </si>
  <si>
    <t>~ The sum of the like-colored cells must equal "1"</t>
  </si>
  <si>
    <t>~ This means that the two orange cells must equal "1" and the two purple cells must equal out to "1"</t>
  </si>
  <si>
    <t>4. Net Nutrition Cell</t>
  </si>
  <si>
    <t>You can give different weight to each factor that goes into "Net Nutrition" via adjusting the values in the orange cells.</t>
  </si>
  <si>
    <t>~ The "Net Nutrition" cell then feed together into the final calculation along with "Price" to produce the final score displayed in the green cells and in the graph</t>
  </si>
  <si>
    <t>5. Prioritizing your wants in analyzing the data</t>
  </si>
  <si>
    <t>Give more weight to "Nutrition", "Net Nutrition" or both like so:</t>
  </si>
  <si>
    <t xml:space="preserve">~ When adjusting the four cells above, prioritize what you place the most value on. Are you much more focused on nutrition and money is no object? </t>
  </si>
  <si>
    <t>6. Graphs and table results automatically adjust to fit your variables. You do not need to adjust these values.</t>
  </si>
  <si>
    <t>~ Default Settings for tables and data is all values set to "0.5" and filtered with "Net Score" from largest to smallest</t>
  </si>
  <si>
    <t>Play around with the data keep in mind where your priorities lie. The higher the score, the more value to place on it</t>
  </si>
  <si>
    <r>
      <rPr>
        <b/>
        <sz val="11"/>
        <color theme="1"/>
        <rFont val="Calibri"/>
        <family val="2"/>
        <scheme val="minor"/>
      </rPr>
      <t>NOTE:</t>
    </r>
    <r>
      <rPr>
        <sz val="11"/>
        <color theme="1"/>
        <rFont val="Calibri"/>
        <family val="2"/>
        <scheme val="minor"/>
      </rPr>
      <t xml:space="preserve"> Price scores are inverse related to value. The higher the score (closer to "1") means lower prices per serving is more important.</t>
    </r>
  </si>
  <si>
    <t>~No cells may equal zero "0"</t>
  </si>
  <si>
    <t>Variables</t>
  </si>
  <si>
    <t>Variables:</t>
  </si>
  <si>
    <t xml:space="preserve">Adjust Values Below </t>
  </si>
  <si>
    <t>*Sum of Orange Cells = 1</t>
  </si>
  <si>
    <t>*Sum of Purple Cells = 1</t>
  </si>
  <si>
    <t>Final Score</t>
  </si>
  <si>
    <t>Source Data</t>
  </si>
  <si>
    <t>Additional Food Items</t>
  </si>
  <si>
    <t>7. Remember, have fun with it!</t>
  </si>
  <si>
    <r>
      <rPr>
        <b/>
        <sz val="16"/>
        <color theme="1"/>
        <rFont val="Calibri"/>
        <family val="2"/>
        <scheme val="minor"/>
      </rPr>
      <t>Purpose:</t>
    </r>
    <r>
      <rPr>
        <sz val="12"/>
        <color theme="1"/>
        <rFont val="Calibri"/>
        <family val="2"/>
        <scheme val="minor"/>
      </rPr>
      <t xml:space="preserve"> The purpose of this tool is to help you gain insight what foods would best fit your nutritional and budgetary desires. By adjusting the values in the cells on the following tabs, you can get a better understanding of what foods may best suit your desires and what you prioritize - nutrition, value, and more.</t>
    </r>
  </si>
  <si>
    <t>Tofu (firm)</t>
  </si>
  <si>
    <t>1/4 block</t>
  </si>
  <si>
    <t>Shrimp</t>
  </si>
  <si>
    <t>Ground Beef (85% lean)</t>
  </si>
  <si>
    <t>Cal Density</t>
  </si>
  <si>
    <t xml:space="preserve">~ The "Net Nutrition" cell is a combination of "Caloric Density (Cal Density)" and "Nutrition." </t>
  </si>
  <si>
    <r>
      <t xml:space="preserve">~ </t>
    </r>
    <r>
      <rPr>
        <b/>
        <sz val="11"/>
        <color theme="1"/>
        <rFont val="Calibri"/>
        <family val="2"/>
        <scheme val="minor"/>
      </rPr>
      <t>"Cal Density"</t>
    </r>
    <r>
      <rPr>
        <sz val="11"/>
        <color theme="1"/>
        <rFont val="Calibri"/>
        <family val="2"/>
        <scheme val="minor"/>
      </rPr>
      <t xml:space="preserve"> figures indicate how much of a food you would consume in order to get "X" amount of calories.</t>
    </r>
  </si>
  <si>
    <t xml:space="preserve">High scoring foods are less dense in calories so you can eat more of it versus foods that score lower. </t>
  </si>
  <si>
    <r>
      <rPr>
        <i/>
        <sz val="11"/>
        <color theme="1"/>
        <rFont val="Calibri"/>
        <family val="2"/>
        <scheme val="minor"/>
      </rPr>
      <t>Example:</t>
    </r>
    <r>
      <rPr>
        <sz val="11"/>
        <color theme="1"/>
        <rFont val="Calibri"/>
        <family val="2"/>
        <scheme val="minor"/>
      </rPr>
      <t xml:space="preserve"> Many starches and fatty foods will score lower versus fresh fruits and vegetables. 100 calories of carrots would be more food and more filling than 100 calories of butter.</t>
    </r>
  </si>
  <si>
    <t>Ramen</t>
  </si>
  <si>
    <t>1 package</t>
  </si>
  <si>
    <t>Give more weight to "Cal Density" and bump up "Price" such as below</t>
  </si>
  <si>
    <t>~ Just wanting to eat as much as possible per calorie while paying as little as as you can and are willing to sacrifice nutrition?</t>
  </si>
  <si>
    <t xml:space="preserve">Foods that score lower are very dense in calories (aka very "rich) which means you need to eat less to get an equivalent amount of calories. </t>
  </si>
  <si>
    <t>Grains, Non-Rice</t>
  </si>
  <si>
    <t>Safeway, Fairfax, VA 03/25/2015, Wegmans, Fairfax, VA 04/01/2015</t>
  </si>
  <si>
    <t>Proteins</t>
  </si>
  <si>
    <t>Various Washington, DC area supermarkets. Retail price. Between 03/23-04/06/2015</t>
  </si>
  <si>
    <t>Food Data Visualizer: How to Use</t>
  </si>
  <si>
    <t>www.suitandapron.com</t>
  </si>
  <si>
    <t>suitandapron@gmail.com</t>
  </si>
  <si>
    <t>Suit and Apron</t>
  </si>
  <si>
    <t>1 thigh</t>
  </si>
  <si>
    <t>1 small filet</t>
  </si>
  <si>
    <t>Cherries</t>
  </si>
  <si>
    <t>1/2 cup chunks</t>
  </si>
  <si>
    <t>1/2 cup cooked</t>
  </si>
  <si>
    <t>3 oz. cooked</t>
  </si>
  <si>
    <r>
      <rPr>
        <b/>
        <sz val="11"/>
        <color rgb="FFFF0000"/>
        <rFont val="Calibri"/>
        <family val="2"/>
        <scheme val="minor"/>
      </rPr>
      <t>***</t>
    </r>
    <r>
      <rPr>
        <sz val="11"/>
        <color theme="1"/>
        <rFont val="Calibri"/>
        <family val="2"/>
        <scheme val="minor"/>
      </rPr>
      <t>Standard Protein Serving size = 3 oz. cooked. Some items described physically to make easier to size visually.</t>
    </r>
  </si>
  <si>
    <t>1/4 sm. avocado</t>
  </si>
  <si>
    <t xml:space="preserve">Celery </t>
  </si>
  <si>
    <t>**Prices for Items found in stores used when government data was not available.</t>
  </si>
  <si>
    <r>
      <rPr>
        <b/>
        <sz val="12"/>
        <color theme="1"/>
        <rFont val="Calibri"/>
        <family val="2"/>
        <scheme val="minor"/>
      </rPr>
      <t>Disclamer</t>
    </r>
    <r>
      <rPr>
        <sz val="12"/>
        <color theme="1"/>
        <rFont val="Calibri"/>
        <family val="2"/>
        <scheme val="minor"/>
      </rPr>
      <t xml:space="preserve"> </t>
    </r>
    <r>
      <rPr>
        <sz val="11"/>
        <color theme="1"/>
        <rFont val="Calibri"/>
        <family val="2"/>
        <scheme val="minor"/>
      </rPr>
      <t>- Data is as accurate as possible through my research. 100% accuracy is not guaranteed. Errors are possible and will be corrected when found.</t>
    </r>
  </si>
</sst>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sz val="28"/>
      <color theme="1"/>
      <name val="Calibri"/>
      <family val="2"/>
      <scheme val="minor"/>
    </font>
    <font>
      <b/>
      <sz val="20"/>
      <color theme="1"/>
      <name val="Calibri"/>
      <family val="2"/>
      <scheme val="minor"/>
    </font>
    <font>
      <b/>
      <sz val="12"/>
      <color theme="1"/>
      <name val="Calibri"/>
      <family val="2"/>
      <scheme val="minor"/>
    </font>
    <font>
      <b/>
      <u/>
      <sz val="14"/>
      <color theme="1"/>
      <name val="Calibri"/>
      <family val="2"/>
      <scheme val="minor"/>
    </font>
    <font>
      <i/>
      <sz val="11"/>
      <color theme="1"/>
      <name val="Calibri"/>
      <family val="2"/>
      <scheme val="minor"/>
    </font>
    <font>
      <u/>
      <sz val="11"/>
      <color theme="10"/>
      <name val="Calibri"/>
      <family val="2"/>
    </font>
    <font>
      <b/>
      <u/>
      <sz val="12"/>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s>
  <borders count="1">
    <border>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30">
    <xf numFmtId="0" fontId="0" fillId="0" borderId="0" xfId="0"/>
    <xf numFmtId="0" fontId="1" fillId="0" borderId="0" xfId="0" applyFont="1"/>
    <xf numFmtId="0" fontId="3" fillId="0" borderId="0" xfId="0" applyFont="1"/>
    <xf numFmtId="0" fontId="0" fillId="3" borderId="0" xfId="0" applyFill="1"/>
    <xf numFmtId="0" fontId="1" fillId="4" borderId="0" xfId="0" applyFont="1" applyFill="1"/>
    <xf numFmtId="0" fontId="4" fillId="0" borderId="0" xfId="0" applyFont="1"/>
    <xf numFmtId="0" fontId="5" fillId="0" borderId="0" xfId="0" applyFont="1"/>
    <xf numFmtId="0" fontId="0" fillId="5" borderId="0" xfId="0" applyFill="1"/>
    <xf numFmtId="0" fontId="0" fillId="0" borderId="0" xfId="0" applyNumberFormat="1"/>
    <xf numFmtId="0" fontId="0" fillId="0" borderId="0" xfId="0" applyFill="1"/>
    <xf numFmtId="0" fontId="1" fillId="0" borderId="0" xfId="0" applyFont="1" applyFill="1"/>
    <xf numFmtId="0" fontId="0" fillId="0" borderId="0" xfId="0" applyFont="1" applyFill="1"/>
    <xf numFmtId="0" fontId="0" fillId="8" borderId="0" xfId="0" applyFill="1"/>
    <xf numFmtId="0" fontId="6" fillId="0" borderId="0" xfId="0" applyFont="1"/>
    <xf numFmtId="2" fontId="0" fillId="6" borderId="0" xfId="0" applyNumberFormat="1" applyFill="1"/>
    <xf numFmtId="0" fontId="7" fillId="0" borderId="0" xfId="0" applyFont="1"/>
    <xf numFmtId="0" fontId="0" fillId="9" borderId="0" xfId="0" applyFill="1"/>
    <xf numFmtId="0" fontId="8" fillId="0" borderId="0" xfId="0" applyFont="1" applyFill="1"/>
    <xf numFmtId="0" fontId="8" fillId="0" borderId="0" xfId="0" applyFont="1"/>
    <xf numFmtId="0" fontId="2" fillId="4" borderId="0" xfId="0" applyFont="1" applyFill="1"/>
    <xf numFmtId="0" fontId="5" fillId="2" borderId="0" xfId="0" applyFont="1" applyFill="1"/>
    <xf numFmtId="0" fontId="5" fillId="7" borderId="0" xfId="0" applyFont="1" applyFill="1"/>
    <xf numFmtId="0" fontId="9" fillId="4" borderId="0" xfId="0" applyFont="1" applyFill="1"/>
    <xf numFmtId="0" fontId="5" fillId="0" borderId="0" xfId="0" applyFont="1" applyFill="1"/>
    <xf numFmtId="0" fontId="4" fillId="0" borderId="0" xfId="0" applyFont="1" applyFill="1" applyAlignment="1">
      <alignment wrapText="1"/>
    </xf>
    <xf numFmtId="0" fontId="3" fillId="10" borderId="0" xfId="0" applyFont="1" applyFill="1" applyAlignment="1">
      <alignment horizontal="center"/>
    </xf>
    <xf numFmtId="0" fontId="4" fillId="0" borderId="0" xfId="0" applyFont="1" applyFill="1" applyAlignment="1">
      <alignment wrapText="1"/>
    </xf>
    <xf numFmtId="0" fontId="0" fillId="0" borderId="0" xfId="0" applyAlignment="1">
      <alignment horizontal="center"/>
    </xf>
    <xf numFmtId="0" fontId="11" fillId="0" borderId="0" xfId="1" applyAlignment="1" applyProtection="1"/>
    <xf numFmtId="0" fontId="12"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Grains</a:t>
            </a:r>
          </a:p>
        </c:rich>
      </c:tx>
      <c:layout/>
    </c:title>
    <c:plotArea>
      <c:layout/>
      <c:barChart>
        <c:barDir val="col"/>
        <c:grouping val="clustered"/>
        <c:ser>
          <c:idx val="0"/>
          <c:order val="0"/>
          <c:tx>
            <c:strRef>
              <c:f>Grains!$A$4</c:f>
              <c:strCache>
                <c:ptCount val="1"/>
                <c:pt idx="0">
                  <c:v>Oatmeal</c:v>
                </c:pt>
              </c:strCache>
            </c:strRef>
          </c:tx>
          <c:dLbls>
            <c:dLblPos val="inEnd"/>
            <c:showVal val="1"/>
          </c:dLbls>
          <c:val>
            <c:numRef>
              <c:f>Grains!$G$4</c:f>
              <c:numCache>
                <c:formatCode>0.00</c:formatCode>
                <c:ptCount val="1"/>
                <c:pt idx="0">
                  <c:v>3.7749999999999999</c:v>
                </c:pt>
              </c:numCache>
            </c:numRef>
          </c:val>
        </c:ser>
        <c:ser>
          <c:idx val="1"/>
          <c:order val="1"/>
          <c:tx>
            <c:strRef>
              <c:f>Grains!$A$5</c:f>
              <c:strCache>
                <c:ptCount val="1"/>
                <c:pt idx="0">
                  <c:v>Brown Rice </c:v>
                </c:pt>
              </c:strCache>
            </c:strRef>
          </c:tx>
          <c:dLbls>
            <c:dLblPos val="inEnd"/>
            <c:showVal val="1"/>
          </c:dLbls>
          <c:val>
            <c:numRef>
              <c:f>Grains!$G$5</c:f>
              <c:numCache>
                <c:formatCode>0.00</c:formatCode>
                <c:ptCount val="1"/>
                <c:pt idx="0">
                  <c:v>3.7749999999999999</c:v>
                </c:pt>
              </c:numCache>
            </c:numRef>
          </c:val>
        </c:ser>
        <c:ser>
          <c:idx val="2"/>
          <c:order val="2"/>
          <c:tx>
            <c:strRef>
              <c:f>Grains!$A$6</c:f>
              <c:strCache>
                <c:ptCount val="1"/>
                <c:pt idx="0">
                  <c:v>White Rice</c:v>
                </c:pt>
              </c:strCache>
            </c:strRef>
          </c:tx>
          <c:dLbls>
            <c:dLblPos val="inEnd"/>
            <c:showVal val="1"/>
          </c:dLbls>
          <c:val>
            <c:numRef>
              <c:f>Grains!$G$6</c:f>
              <c:numCache>
                <c:formatCode>0.00</c:formatCode>
                <c:ptCount val="1"/>
                <c:pt idx="0">
                  <c:v>3.7</c:v>
                </c:pt>
              </c:numCache>
            </c:numRef>
          </c:val>
        </c:ser>
        <c:ser>
          <c:idx val="3"/>
          <c:order val="3"/>
          <c:tx>
            <c:strRef>
              <c:f>Grains!$A$7</c:f>
              <c:strCache>
                <c:ptCount val="1"/>
                <c:pt idx="0">
                  <c:v>Whole Grain Pasta</c:v>
                </c:pt>
              </c:strCache>
            </c:strRef>
          </c:tx>
          <c:dLbls>
            <c:dLblPos val="inEnd"/>
            <c:showVal val="1"/>
          </c:dLbls>
          <c:val>
            <c:numRef>
              <c:f>Grains!$G$7</c:f>
              <c:numCache>
                <c:formatCode>0.00</c:formatCode>
                <c:ptCount val="1"/>
                <c:pt idx="0">
                  <c:v>3.4249999999999998</c:v>
                </c:pt>
              </c:numCache>
            </c:numRef>
          </c:val>
        </c:ser>
        <c:ser>
          <c:idx val="4"/>
          <c:order val="4"/>
          <c:tx>
            <c:strRef>
              <c:f>Grains!$A$8</c:f>
              <c:strCache>
                <c:ptCount val="1"/>
                <c:pt idx="0">
                  <c:v>Tortilla (corn)</c:v>
                </c:pt>
              </c:strCache>
            </c:strRef>
          </c:tx>
          <c:dLbls>
            <c:dLblPos val="inEnd"/>
            <c:showVal val="1"/>
          </c:dLbls>
          <c:val>
            <c:numRef>
              <c:f>Grains!$G$8</c:f>
              <c:numCache>
                <c:formatCode>0.00</c:formatCode>
                <c:ptCount val="1"/>
                <c:pt idx="0">
                  <c:v>3.3250000000000002</c:v>
                </c:pt>
              </c:numCache>
            </c:numRef>
          </c:val>
        </c:ser>
        <c:ser>
          <c:idx val="5"/>
          <c:order val="5"/>
          <c:tx>
            <c:strRef>
              <c:f>Grains!$A$9</c:f>
              <c:strCache>
                <c:ptCount val="1"/>
                <c:pt idx="0">
                  <c:v>Grits</c:v>
                </c:pt>
              </c:strCache>
            </c:strRef>
          </c:tx>
          <c:dLbls>
            <c:dLblPos val="inEnd"/>
            <c:showVal val="1"/>
          </c:dLbls>
          <c:val>
            <c:numRef>
              <c:f>Grains!$G$9</c:f>
              <c:numCache>
                <c:formatCode>0.00</c:formatCode>
                <c:ptCount val="1"/>
                <c:pt idx="0">
                  <c:v>3.3</c:v>
                </c:pt>
              </c:numCache>
            </c:numRef>
          </c:val>
        </c:ser>
        <c:ser>
          <c:idx val="6"/>
          <c:order val="6"/>
          <c:tx>
            <c:strRef>
              <c:f>Grains!$A$10</c:f>
              <c:strCache>
                <c:ptCount val="1"/>
                <c:pt idx="0">
                  <c:v>Whole Wheat Bread</c:v>
                </c:pt>
              </c:strCache>
            </c:strRef>
          </c:tx>
          <c:dLbls>
            <c:dLblPos val="inEnd"/>
            <c:showVal val="1"/>
          </c:dLbls>
          <c:val>
            <c:numRef>
              <c:f>Grains!$G$10</c:f>
              <c:numCache>
                <c:formatCode>0.00</c:formatCode>
                <c:ptCount val="1"/>
                <c:pt idx="0">
                  <c:v>3.3</c:v>
                </c:pt>
              </c:numCache>
            </c:numRef>
          </c:val>
        </c:ser>
        <c:ser>
          <c:idx val="7"/>
          <c:order val="7"/>
          <c:tx>
            <c:strRef>
              <c:f>Grains!$A$11</c:f>
              <c:strCache>
                <c:ptCount val="1"/>
                <c:pt idx="0">
                  <c:v>White Pasta</c:v>
                </c:pt>
              </c:strCache>
            </c:strRef>
          </c:tx>
          <c:dLbls>
            <c:dLblPos val="inEnd"/>
            <c:showVal val="1"/>
          </c:dLbls>
          <c:val>
            <c:numRef>
              <c:f>Grains!$G$11</c:f>
              <c:numCache>
                <c:formatCode>0.00</c:formatCode>
                <c:ptCount val="1"/>
                <c:pt idx="0">
                  <c:v>3.125</c:v>
                </c:pt>
              </c:numCache>
            </c:numRef>
          </c:val>
        </c:ser>
        <c:ser>
          <c:idx val="8"/>
          <c:order val="8"/>
          <c:tx>
            <c:strRef>
              <c:f>Grains!$A$12</c:f>
              <c:strCache>
                <c:ptCount val="1"/>
                <c:pt idx="0">
                  <c:v>White Bread</c:v>
                </c:pt>
              </c:strCache>
            </c:strRef>
          </c:tx>
          <c:dLbls>
            <c:dLblPos val="inEnd"/>
            <c:showVal val="1"/>
          </c:dLbls>
          <c:val>
            <c:numRef>
              <c:f>Grains!$G$12</c:f>
              <c:numCache>
                <c:formatCode>0.00</c:formatCode>
                <c:ptCount val="1"/>
                <c:pt idx="0">
                  <c:v>3.1</c:v>
                </c:pt>
              </c:numCache>
            </c:numRef>
          </c:val>
        </c:ser>
        <c:ser>
          <c:idx val="9"/>
          <c:order val="9"/>
          <c:tx>
            <c:strRef>
              <c:f>Grains!$A$13</c:f>
              <c:strCache>
                <c:ptCount val="1"/>
                <c:pt idx="0">
                  <c:v>Tortilla (flour)</c:v>
                </c:pt>
              </c:strCache>
            </c:strRef>
          </c:tx>
          <c:dLbls>
            <c:dLblPos val="inEnd"/>
            <c:showVal val="1"/>
          </c:dLbls>
          <c:val>
            <c:numRef>
              <c:f>Grains!$G$13</c:f>
              <c:numCache>
                <c:formatCode>0.00</c:formatCode>
                <c:ptCount val="1"/>
                <c:pt idx="0">
                  <c:v>3</c:v>
                </c:pt>
              </c:numCache>
            </c:numRef>
          </c:val>
        </c:ser>
        <c:ser>
          <c:idx val="10"/>
          <c:order val="10"/>
          <c:tx>
            <c:strRef>
              <c:f>Grains!$A$14</c:f>
              <c:strCache>
                <c:ptCount val="1"/>
                <c:pt idx="0">
                  <c:v>Quinoa</c:v>
                </c:pt>
              </c:strCache>
            </c:strRef>
          </c:tx>
          <c:dLbls>
            <c:dLblPos val="inEnd"/>
            <c:showVal val="1"/>
          </c:dLbls>
          <c:val>
            <c:numRef>
              <c:f>Grains!$G$14</c:f>
              <c:numCache>
                <c:formatCode>0.00</c:formatCode>
                <c:ptCount val="1"/>
                <c:pt idx="0">
                  <c:v>2.9750000000000001</c:v>
                </c:pt>
              </c:numCache>
            </c:numRef>
          </c:val>
        </c:ser>
        <c:ser>
          <c:idx val="11"/>
          <c:order val="11"/>
          <c:tx>
            <c:strRef>
              <c:f>Grains!$A$15</c:f>
              <c:strCache>
                <c:ptCount val="1"/>
                <c:pt idx="0">
                  <c:v>Ramen</c:v>
                </c:pt>
              </c:strCache>
            </c:strRef>
          </c:tx>
          <c:dLbls>
            <c:dLblPos val="inEnd"/>
            <c:showVal val="1"/>
          </c:dLbls>
          <c:val>
            <c:numRef>
              <c:f>Grains!$G$15</c:f>
              <c:numCache>
                <c:formatCode>0.00</c:formatCode>
                <c:ptCount val="1"/>
                <c:pt idx="0">
                  <c:v>2.8</c:v>
                </c:pt>
              </c:numCache>
            </c:numRef>
          </c:val>
        </c:ser>
        <c:dLbls>
          <c:showVal val="1"/>
        </c:dLbls>
        <c:axId val="224936704"/>
        <c:axId val="224938240"/>
      </c:barChart>
      <c:catAx>
        <c:axId val="224936704"/>
        <c:scaling>
          <c:orientation val="minMax"/>
        </c:scaling>
        <c:delete val="1"/>
        <c:axPos val="b"/>
        <c:tickLblPos val="none"/>
        <c:crossAx val="224938240"/>
        <c:crosses val="autoZero"/>
        <c:auto val="1"/>
        <c:lblAlgn val="ctr"/>
        <c:lblOffset val="100"/>
      </c:catAx>
      <c:valAx>
        <c:axId val="224938240"/>
        <c:scaling>
          <c:orientation val="minMax"/>
          <c:max val="5"/>
          <c:min val="0"/>
        </c:scaling>
        <c:axPos val="l"/>
        <c:majorGridlines/>
        <c:title>
          <c:tx>
            <c:rich>
              <a:bodyPr rot="-5400000" vert="horz"/>
              <a:lstStyle/>
              <a:p>
                <a:pPr>
                  <a:defRPr/>
                </a:pPr>
                <a:r>
                  <a:rPr lang="en-US"/>
                  <a:t>Net Score</a:t>
                </a:r>
              </a:p>
            </c:rich>
          </c:tx>
          <c:layout/>
        </c:title>
        <c:numFmt formatCode="0.00" sourceLinked="1"/>
        <c:tickLblPos val="nextTo"/>
        <c:crossAx val="224936704"/>
        <c:crosses val="autoZero"/>
        <c:crossBetween val="between"/>
      </c:valAx>
    </c:plotArea>
    <c:legend>
      <c:legendPos val="r"/>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Grains</a:t>
            </a:r>
          </a:p>
        </c:rich>
      </c:tx>
      <c:layout/>
    </c:title>
    <c:plotArea>
      <c:layout/>
      <c:barChart>
        <c:barDir val="col"/>
        <c:grouping val="clustered"/>
        <c:ser>
          <c:idx val="0"/>
          <c:order val="0"/>
          <c:tx>
            <c:strRef>
              <c:f>Grains!$A$4</c:f>
              <c:strCache>
                <c:ptCount val="1"/>
                <c:pt idx="0">
                  <c:v>Oatmeal</c:v>
                </c:pt>
              </c:strCache>
            </c:strRef>
          </c:tx>
          <c:val>
            <c:numRef>
              <c:f>Grains!$G$4</c:f>
              <c:numCache>
                <c:formatCode>0.00</c:formatCode>
                <c:ptCount val="1"/>
                <c:pt idx="0">
                  <c:v>3.7749999999999999</c:v>
                </c:pt>
              </c:numCache>
            </c:numRef>
          </c:val>
        </c:ser>
        <c:ser>
          <c:idx val="1"/>
          <c:order val="1"/>
          <c:tx>
            <c:strRef>
              <c:f>Grains!$A$5</c:f>
              <c:strCache>
                <c:ptCount val="1"/>
                <c:pt idx="0">
                  <c:v>Brown Rice </c:v>
                </c:pt>
              </c:strCache>
            </c:strRef>
          </c:tx>
          <c:val>
            <c:numRef>
              <c:f>Grains!$G$5</c:f>
              <c:numCache>
                <c:formatCode>0.00</c:formatCode>
                <c:ptCount val="1"/>
                <c:pt idx="0">
                  <c:v>3.7749999999999999</c:v>
                </c:pt>
              </c:numCache>
            </c:numRef>
          </c:val>
        </c:ser>
        <c:ser>
          <c:idx val="2"/>
          <c:order val="2"/>
          <c:tx>
            <c:strRef>
              <c:f>Grains!$A$6</c:f>
              <c:strCache>
                <c:ptCount val="1"/>
                <c:pt idx="0">
                  <c:v>White Rice</c:v>
                </c:pt>
              </c:strCache>
            </c:strRef>
          </c:tx>
          <c:val>
            <c:numRef>
              <c:f>Grains!$G$6</c:f>
              <c:numCache>
                <c:formatCode>0.00</c:formatCode>
                <c:ptCount val="1"/>
                <c:pt idx="0">
                  <c:v>3.7</c:v>
                </c:pt>
              </c:numCache>
            </c:numRef>
          </c:val>
        </c:ser>
        <c:ser>
          <c:idx val="3"/>
          <c:order val="3"/>
          <c:tx>
            <c:strRef>
              <c:f>Grains!$A$7</c:f>
              <c:strCache>
                <c:ptCount val="1"/>
                <c:pt idx="0">
                  <c:v>Whole Grain Pasta</c:v>
                </c:pt>
              </c:strCache>
            </c:strRef>
          </c:tx>
          <c:val>
            <c:numRef>
              <c:f>Grains!$G$7</c:f>
              <c:numCache>
                <c:formatCode>0.00</c:formatCode>
                <c:ptCount val="1"/>
                <c:pt idx="0">
                  <c:v>3.4249999999999998</c:v>
                </c:pt>
              </c:numCache>
            </c:numRef>
          </c:val>
        </c:ser>
        <c:ser>
          <c:idx val="4"/>
          <c:order val="4"/>
          <c:tx>
            <c:strRef>
              <c:f>Grains!$A$8</c:f>
              <c:strCache>
                <c:ptCount val="1"/>
                <c:pt idx="0">
                  <c:v>Tortilla (corn)</c:v>
                </c:pt>
              </c:strCache>
            </c:strRef>
          </c:tx>
          <c:val>
            <c:numRef>
              <c:f>Grains!$G$8</c:f>
              <c:numCache>
                <c:formatCode>0.00</c:formatCode>
                <c:ptCount val="1"/>
                <c:pt idx="0">
                  <c:v>3.3250000000000002</c:v>
                </c:pt>
              </c:numCache>
            </c:numRef>
          </c:val>
        </c:ser>
        <c:ser>
          <c:idx val="5"/>
          <c:order val="5"/>
          <c:tx>
            <c:strRef>
              <c:f>Grains!$A$9</c:f>
              <c:strCache>
                <c:ptCount val="1"/>
                <c:pt idx="0">
                  <c:v>Grits</c:v>
                </c:pt>
              </c:strCache>
            </c:strRef>
          </c:tx>
          <c:val>
            <c:numRef>
              <c:f>Grains!$G$9</c:f>
              <c:numCache>
                <c:formatCode>0.00</c:formatCode>
                <c:ptCount val="1"/>
                <c:pt idx="0">
                  <c:v>3.3</c:v>
                </c:pt>
              </c:numCache>
            </c:numRef>
          </c:val>
        </c:ser>
        <c:ser>
          <c:idx val="6"/>
          <c:order val="6"/>
          <c:tx>
            <c:strRef>
              <c:f>Grains!$A$10</c:f>
              <c:strCache>
                <c:ptCount val="1"/>
                <c:pt idx="0">
                  <c:v>Whole Wheat Bread</c:v>
                </c:pt>
              </c:strCache>
            </c:strRef>
          </c:tx>
          <c:val>
            <c:numRef>
              <c:f>Grains!$G$10</c:f>
              <c:numCache>
                <c:formatCode>0.00</c:formatCode>
                <c:ptCount val="1"/>
                <c:pt idx="0">
                  <c:v>3.3</c:v>
                </c:pt>
              </c:numCache>
            </c:numRef>
          </c:val>
        </c:ser>
        <c:ser>
          <c:idx val="7"/>
          <c:order val="7"/>
          <c:tx>
            <c:strRef>
              <c:f>Grains!$A$11</c:f>
              <c:strCache>
                <c:ptCount val="1"/>
                <c:pt idx="0">
                  <c:v>White Pasta</c:v>
                </c:pt>
              </c:strCache>
            </c:strRef>
          </c:tx>
          <c:val>
            <c:numRef>
              <c:f>Grains!$G$11</c:f>
              <c:numCache>
                <c:formatCode>0.00</c:formatCode>
                <c:ptCount val="1"/>
                <c:pt idx="0">
                  <c:v>3.125</c:v>
                </c:pt>
              </c:numCache>
            </c:numRef>
          </c:val>
        </c:ser>
        <c:ser>
          <c:idx val="8"/>
          <c:order val="8"/>
          <c:tx>
            <c:strRef>
              <c:f>Grains!$A$12</c:f>
              <c:strCache>
                <c:ptCount val="1"/>
                <c:pt idx="0">
                  <c:v>White Bread</c:v>
                </c:pt>
              </c:strCache>
            </c:strRef>
          </c:tx>
          <c:val>
            <c:numRef>
              <c:f>Grains!$G$12</c:f>
              <c:numCache>
                <c:formatCode>0.00</c:formatCode>
                <c:ptCount val="1"/>
                <c:pt idx="0">
                  <c:v>3.1</c:v>
                </c:pt>
              </c:numCache>
            </c:numRef>
          </c:val>
        </c:ser>
        <c:ser>
          <c:idx val="9"/>
          <c:order val="9"/>
          <c:tx>
            <c:strRef>
              <c:f>Grains!$A$13</c:f>
              <c:strCache>
                <c:ptCount val="1"/>
                <c:pt idx="0">
                  <c:v>Tortilla (flour)</c:v>
                </c:pt>
              </c:strCache>
            </c:strRef>
          </c:tx>
          <c:val>
            <c:numRef>
              <c:f>Grains!$G$13</c:f>
              <c:numCache>
                <c:formatCode>0.00</c:formatCode>
                <c:ptCount val="1"/>
                <c:pt idx="0">
                  <c:v>3</c:v>
                </c:pt>
              </c:numCache>
            </c:numRef>
          </c:val>
        </c:ser>
        <c:ser>
          <c:idx val="10"/>
          <c:order val="10"/>
          <c:tx>
            <c:strRef>
              <c:f>Grains!$A$14</c:f>
              <c:strCache>
                <c:ptCount val="1"/>
                <c:pt idx="0">
                  <c:v>Quinoa</c:v>
                </c:pt>
              </c:strCache>
            </c:strRef>
          </c:tx>
          <c:val>
            <c:numRef>
              <c:f>Grains!$G$14</c:f>
              <c:numCache>
                <c:formatCode>0.00</c:formatCode>
                <c:ptCount val="1"/>
                <c:pt idx="0">
                  <c:v>2.9750000000000001</c:v>
                </c:pt>
              </c:numCache>
            </c:numRef>
          </c:val>
        </c:ser>
        <c:ser>
          <c:idx val="11"/>
          <c:order val="11"/>
          <c:tx>
            <c:strRef>
              <c:f>Grains!$A$15</c:f>
              <c:strCache>
                <c:ptCount val="1"/>
                <c:pt idx="0">
                  <c:v>Ramen</c:v>
                </c:pt>
              </c:strCache>
            </c:strRef>
          </c:tx>
          <c:val>
            <c:numRef>
              <c:f>Grains!$G$15</c:f>
              <c:numCache>
                <c:formatCode>0.00</c:formatCode>
                <c:ptCount val="1"/>
                <c:pt idx="0">
                  <c:v>2.8</c:v>
                </c:pt>
              </c:numCache>
            </c:numRef>
          </c:val>
        </c:ser>
        <c:dLbls>
          <c:dLblPos val="inEnd"/>
          <c:showVal val="1"/>
        </c:dLbls>
        <c:axId val="87339008"/>
        <c:axId val="87340544"/>
      </c:barChart>
      <c:catAx>
        <c:axId val="87339008"/>
        <c:scaling>
          <c:orientation val="minMax"/>
        </c:scaling>
        <c:delete val="1"/>
        <c:axPos val="b"/>
        <c:tickLblPos val="none"/>
        <c:crossAx val="87340544"/>
        <c:crosses val="autoZero"/>
        <c:auto val="1"/>
        <c:lblAlgn val="ctr"/>
        <c:lblOffset val="100"/>
      </c:catAx>
      <c:valAx>
        <c:axId val="87340544"/>
        <c:scaling>
          <c:orientation val="minMax"/>
          <c:max val="5"/>
          <c:min val="0"/>
        </c:scaling>
        <c:axPos val="l"/>
        <c:majorGridlines/>
        <c:title>
          <c:tx>
            <c:rich>
              <a:bodyPr rot="-5400000" vert="horz"/>
              <a:lstStyle/>
              <a:p>
                <a:pPr>
                  <a:defRPr/>
                </a:pPr>
                <a:r>
                  <a:rPr lang="en-US"/>
                  <a:t>Net Score</a:t>
                </a:r>
              </a:p>
            </c:rich>
          </c:tx>
          <c:layout/>
        </c:title>
        <c:numFmt formatCode="0.00" sourceLinked="1"/>
        <c:tickLblPos val="nextTo"/>
        <c:crossAx val="87339008"/>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Vegetables</a:t>
            </a:r>
          </a:p>
        </c:rich>
      </c:tx>
      <c:layout/>
    </c:title>
    <c:plotArea>
      <c:layout/>
      <c:barChart>
        <c:barDir val="col"/>
        <c:grouping val="clustered"/>
        <c:ser>
          <c:idx val="0"/>
          <c:order val="0"/>
          <c:tx>
            <c:strRef>
              <c:f>Vegetables!$A$4</c:f>
              <c:strCache>
                <c:ptCount val="1"/>
                <c:pt idx="0">
                  <c:v>Bell Pepper (Green)</c:v>
                </c:pt>
              </c:strCache>
            </c:strRef>
          </c:tx>
          <c:dLbls>
            <c:dLblPos val="inEnd"/>
            <c:showVal val="1"/>
          </c:dLbls>
          <c:val>
            <c:numRef>
              <c:f>Vegetables!$G$4</c:f>
              <c:numCache>
                <c:formatCode>0.00</c:formatCode>
                <c:ptCount val="1"/>
                <c:pt idx="0">
                  <c:v>4.375</c:v>
                </c:pt>
              </c:numCache>
            </c:numRef>
          </c:val>
        </c:ser>
        <c:ser>
          <c:idx val="1"/>
          <c:order val="1"/>
          <c:tx>
            <c:strRef>
              <c:f>Vegetables!$A$5</c:f>
              <c:strCache>
                <c:ptCount val="1"/>
                <c:pt idx="0">
                  <c:v>Cucumber</c:v>
                </c:pt>
              </c:strCache>
            </c:strRef>
          </c:tx>
          <c:dLbls>
            <c:dLblPos val="inEnd"/>
            <c:showVal val="1"/>
          </c:dLbls>
          <c:val>
            <c:numRef>
              <c:f>Vegetables!$G$5</c:f>
              <c:numCache>
                <c:formatCode>0.00</c:formatCode>
                <c:ptCount val="1"/>
                <c:pt idx="0">
                  <c:v>4.2750000000000004</c:v>
                </c:pt>
              </c:numCache>
            </c:numRef>
          </c:val>
        </c:ser>
        <c:ser>
          <c:idx val="2"/>
          <c:order val="2"/>
          <c:tx>
            <c:strRef>
              <c:f>Vegetables!$A$6</c:f>
              <c:strCache>
                <c:ptCount val="1"/>
                <c:pt idx="0">
                  <c:v>Carrot</c:v>
                </c:pt>
              </c:strCache>
            </c:strRef>
          </c:tx>
          <c:dLbls>
            <c:dLblPos val="inEnd"/>
            <c:showVal val="1"/>
          </c:dLbls>
          <c:val>
            <c:numRef>
              <c:f>Vegetables!$G$6</c:f>
              <c:numCache>
                <c:formatCode>0.00</c:formatCode>
                <c:ptCount val="1"/>
                <c:pt idx="0">
                  <c:v>4</c:v>
                </c:pt>
              </c:numCache>
            </c:numRef>
          </c:val>
        </c:ser>
        <c:ser>
          <c:idx val="3"/>
          <c:order val="3"/>
          <c:tx>
            <c:strRef>
              <c:f>Vegetables!$A$7</c:f>
              <c:strCache>
                <c:ptCount val="1"/>
                <c:pt idx="0">
                  <c:v>Spinach</c:v>
                </c:pt>
              </c:strCache>
            </c:strRef>
          </c:tx>
          <c:dLbls>
            <c:dLblPos val="inEnd"/>
            <c:showVal val="1"/>
          </c:dLbls>
          <c:val>
            <c:numRef>
              <c:f>Vegetables!$G$7</c:f>
              <c:numCache>
                <c:formatCode>0.00</c:formatCode>
                <c:ptCount val="1"/>
                <c:pt idx="0">
                  <c:v>3.875</c:v>
                </c:pt>
              </c:numCache>
            </c:numRef>
          </c:val>
        </c:ser>
        <c:ser>
          <c:idx val="4"/>
          <c:order val="4"/>
          <c:tx>
            <c:strRef>
              <c:f>Vegetables!$A$8</c:f>
              <c:strCache>
                <c:ptCount val="1"/>
                <c:pt idx="0">
                  <c:v>Tomato</c:v>
                </c:pt>
              </c:strCache>
            </c:strRef>
          </c:tx>
          <c:dLbls>
            <c:dLblPos val="inEnd"/>
            <c:showVal val="1"/>
          </c:dLbls>
          <c:val>
            <c:numRef>
              <c:f>Vegetables!$G$8</c:f>
              <c:numCache>
                <c:formatCode>0.00</c:formatCode>
                <c:ptCount val="1"/>
                <c:pt idx="0">
                  <c:v>3.85</c:v>
                </c:pt>
              </c:numCache>
            </c:numRef>
          </c:val>
        </c:ser>
        <c:ser>
          <c:idx val="5"/>
          <c:order val="5"/>
          <c:tx>
            <c:strRef>
              <c:f>Vegetables!$A$9</c:f>
              <c:strCache>
                <c:ptCount val="1"/>
                <c:pt idx="0">
                  <c:v>Broccoli</c:v>
                </c:pt>
              </c:strCache>
            </c:strRef>
          </c:tx>
          <c:dLbls>
            <c:dLblPos val="inEnd"/>
            <c:showVal val="1"/>
          </c:dLbls>
          <c:val>
            <c:numRef>
              <c:f>Vegetables!$G$9</c:f>
              <c:numCache>
                <c:formatCode>0.00</c:formatCode>
                <c:ptCount val="1"/>
                <c:pt idx="0">
                  <c:v>3.8250000000000002</c:v>
                </c:pt>
              </c:numCache>
            </c:numRef>
          </c:val>
        </c:ser>
        <c:ser>
          <c:idx val="6"/>
          <c:order val="6"/>
          <c:tx>
            <c:strRef>
              <c:f>Vegetables!$A$10</c:f>
              <c:strCache>
                <c:ptCount val="1"/>
                <c:pt idx="0">
                  <c:v>Onion</c:v>
                </c:pt>
              </c:strCache>
            </c:strRef>
          </c:tx>
          <c:dLbls>
            <c:dLblPos val="inEnd"/>
            <c:showVal val="1"/>
          </c:dLbls>
          <c:val>
            <c:numRef>
              <c:f>Vegetables!$G$10</c:f>
              <c:numCache>
                <c:formatCode>0.00</c:formatCode>
                <c:ptCount val="1"/>
                <c:pt idx="0">
                  <c:v>3.8250000000000002</c:v>
                </c:pt>
              </c:numCache>
            </c:numRef>
          </c:val>
        </c:ser>
        <c:ser>
          <c:idx val="7"/>
          <c:order val="7"/>
          <c:tx>
            <c:strRef>
              <c:f>Vegetables!$A$11</c:f>
              <c:strCache>
                <c:ptCount val="1"/>
                <c:pt idx="0">
                  <c:v>Celery </c:v>
                </c:pt>
              </c:strCache>
            </c:strRef>
          </c:tx>
          <c:dLbls>
            <c:dLblPos val="inEnd"/>
            <c:showVal val="1"/>
          </c:dLbls>
          <c:val>
            <c:numRef>
              <c:f>Vegetables!$G$11</c:f>
              <c:numCache>
                <c:formatCode>0.00</c:formatCode>
                <c:ptCount val="1"/>
                <c:pt idx="0">
                  <c:v>3.75</c:v>
                </c:pt>
              </c:numCache>
            </c:numRef>
          </c:val>
        </c:ser>
        <c:ser>
          <c:idx val="8"/>
          <c:order val="8"/>
          <c:tx>
            <c:strRef>
              <c:f>Vegetables!$A$12</c:f>
              <c:strCache>
                <c:ptCount val="1"/>
                <c:pt idx="0">
                  <c:v>Mushrooms</c:v>
                </c:pt>
              </c:strCache>
            </c:strRef>
          </c:tx>
          <c:dLbls>
            <c:dLblPos val="inEnd"/>
            <c:showVal val="1"/>
          </c:dLbls>
          <c:val>
            <c:numRef>
              <c:f>Vegetables!$G$12</c:f>
              <c:numCache>
                <c:formatCode>0.00</c:formatCode>
                <c:ptCount val="1"/>
                <c:pt idx="0">
                  <c:v>3.75</c:v>
                </c:pt>
              </c:numCache>
            </c:numRef>
          </c:val>
        </c:ser>
        <c:ser>
          <c:idx val="9"/>
          <c:order val="9"/>
          <c:tx>
            <c:strRef>
              <c:f>Vegetables!$A$13</c:f>
              <c:strCache>
                <c:ptCount val="1"/>
                <c:pt idx="0">
                  <c:v>Sweet Potato</c:v>
                </c:pt>
              </c:strCache>
            </c:strRef>
          </c:tx>
          <c:dLbls>
            <c:dLblPos val="inEnd"/>
            <c:showVal val="1"/>
          </c:dLbls>
          <c:val>
            <c:numRef>
              <c:f>Vegetables!$G$13</c:f>
              <c:numCache>
                <c:formatCode>0.00</c:formatCode>
                <c:ptCount val="1"/>
                <c:pt idx="0">
                  <c:v>3.75</c:v>
                </c:pt>
              </c:numCache>
            </c:numRef>
          </c:val>
        </c:ser>
        <c:ser>
          <c:idx val="10"/>
          <c:order val="10"/>
          <c:tx>
            <c:strRef>
              <c:f>Vegetables!$A$14</c:f>
              <c:strCache>
                <c:ptCount val="1"/>
                <c:pt idx="0">
                  <c:v>Eggplant</c:v>
                </c:pt>
              </c:strCache>
            </c:strRef>
          </c:tx>
          <c:dLbls>
            <c:dLblPos val="inEnd"/>
            <c:showVal val="1"/>
          </c:dLbls>
          <c:val>
            <c:numRef>
              <c:f>Vegetables!$G$14</c:f>
              <c:numCache>
                <c:formatCode>0.00</c:formatCode>
                <c:ptCount val="1"/>
                <c:pt idx="0">
                  <c:v>3.7</c:v>
                </c:pt>
              </c:numCache>
            </c:numRef>
          </c:val>
        </c:ser>
        <c:ser>
          <c:idx val="11"/>
          <c:order val="11"/>
          <c:tx>
            <c:strRef>
              <c:f>Vegetables!$A$15</c:f>
              <c:strCache>
                <c:ptCount val="1"/>
                <c:pt idx="0">
                  <c:v>Kale</c:v>
                </c:pt>
              </c:strCache>
            </c:strRef>
          </c:tx>
          <c:dLbls>
            <c:dLblPos val="inEnd"/>
            <c:showVal val="1"/>
          </c:dLbls>
          <c:val>
            <c:numRef>
              <c:f>Vegetables!$G$15</c:f>
              <c:numCache>
                <c:formatCode>0.00</c:formatCode>
                <c:ptCount val="1"/>
                <c:pt idx="0">
                  <c:v>3.625</c:v>
                </c:pt>
              </c:numCache>
            </c:numRef>
          </c:val>
        </c:ser>
        <c:ser>
          <c:idx val="12"/>
          <c:order val="12"/>
          <c:tx>
            <c:strRef>
              <c:f>Vegetables!$A$16</c:f>
              <c:strCache>
                <c:ptCount val="1"/>
                <c:pt idx="0">
                  <c:v>Potato</c:v>
                </c:pt>
              </c:strCache>
            </c:strRef>
          </c:tx>
          <c:dLbls>
            <c:dLblPos val="inEnd"/>
            <c:showVal val="1"/>
          </c:dLbls>
          <c:val>
            <c:numRef>
              <c:f>Vegetables!$G$16</c:f>
              <c:numCache>
                <c:formatCode>0.00</c:formatCode>
                <c:ptCount val="1"/>
                <c:pt idx="0">
                  <c:v>3.4249999999999998</c:v>
                </c:pt>
              </c:numCache>
            </c:numRef>
          </c:val>
        </c:ser>
        <c:ser>
          <c:idx val="13"/>
          <c:order val="13"/>
          <c:tx>
            <c:strRef>
              <c:f>Vegetables!$A$17</c:f>
              <c:strCache>
                <c:ptCount val="1"/>
                <c:pt idx="0">
                  <c:v>Avocado</c:v>
                </c:pt>
              </c:strCache>
            </c:strRef>
          </c:tx>
          <c:dLbls>
            <c:dLblPos val="inEnd"/>
            <c:showVal val="1"/>
          </c:dLbls>
          <c:val>
            <c:numRef>
              <c:f>Vegetables!$G$17</c:f>
              <c:numCache>
                <c:formatCode>0.00</c:formatCode>
                <c:ptCount val="1"/>
                <c:pt idx="0">
                  <c:v>2.9</c:v>
                </c:pt>
              </c:numCache>
            </c:numRef>
          </c:val>
        </c:ser>
        <c:ser>
          <c:idx val="14"/>
          <c:order val="14"/>
          <c:tx>
            <c:strRef>
              <c:f>Vegetables!$A$18</c:f>
              <c:strCache>
                <c:ptCount val="1"/>
                <c:pt idx="0">
                  <c:v>Olives</c:v>
                </c:pt>
              </c:strCache>
            </c:strRef>
          </c:tx>
          <c:dLbls>
            <c:dLblPos val="inEnd"/>
            <c:showVal val="1"/>
          </c:dLbls>
          <c:val>
            <c:numRef>
              <c:f>Vegetables!$G$18</c:f>
              <c:numCache>
                <c:formatCode>0.00</c:formatCode>
                <c:ptCount val="1"/>
                <c:pt idx="0">
                  <c:v>2.2749999999999999</c:v>
                </c:pt>
              </c:numCache>
            </c:numRef>
          </c:val>
        </c:ser>
        <c:dLbls>
          <c:showVal val="1"/>
        </c:dLbls>
        <c:axId val="95618944"/>
        <c:axId val="95636096"/>
      </c:barChart>
      <c:catAx>
        <c:axId val="95618944"/>
        <c:scaling>
          <c:orientation val="minMax"/>
        </c:scaling>
        <c:delete val="1"/>
        <c:axPos val="b"/>
        <c:tickLblPos val="none"/>
        <c:crossAx val="95636096"/>
        <c:crosses val="autoZero"/>
        <c:auto val="1"/>
        <c:lblAlgn val="ctr"/>
        <c:lblOffset val="100"/>
      </c:catAx>
      <c:valAx>
        <c:axId val="95636096"/>
        <c:scaling>
          <c:orientation val="minMax"/>
        </c:scaling>
        <c:axPos val="l"/>
        <c:majorGridlines/>
        <c:title>
          <c:tx>
            <c:rich>
              <a:bodyPr rot="-5400000" vert="horz"/>
              <a:lstStyle/>
              <a:p>
                <a:pPr>
                  <a:defRPr/>
                </a:pPr>
                <a:r>
                  <a:rPr lang="en-US"/>
                  <a:t>Net Score</a:t>
                </a:r>
              </a:p>
            </c:rich>
          </c:tx>
          <c:layout/>
        </c:title>
        <c:numFmt formatCode="0.00" sourceLinked="1"/>
        <c:tickLblPos val="nextTo"/>
        <c:crossAx val="95618944"/>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Fruits</a:t>
            </a:r>
          </a:p>
        </c:rich>
      </c:tx>
      <c:layout/>
    </c:title>
    <c:plotArea>
      <c:layout/>
      <c:barChart>
        <c:barDir val="col"/>
        <c:grouping val="clustered"/>
        <c:ser>
          <c:idx val="0"/>
          <c:order val="0"/>
          <c:tx>
            <c:strRef>
              <c:f>Fruit!$A$4</c:f>
              <c:strCache>
                <c:ptCount val="1"/>
                <c:pt idx="0">
                  <c:v>Watermelon</c:v>
                </c:pt>
              </c:strCache>
            </c:strRef>
          </c:tx>
          <c:dLbls>
            <c:dLblPos val="inEnd"/>
            <c:showVal val="1"/>
          </c:dLbls>
          <c:val>
            <c:numRef>
              <c:f>Fruit!$G$4</c:f>
              <c:numCache>
                <c:formatCode>0.00</c:formatCode>
                <c:ptCount val="1"/>
                <c:pt idx="0">
                  <c:v>4.0750000000000002</c:v>
                </c:pt>
              </c:numCache>
            </c:numRef>
          </c:val>
        </c:ser>
        <c:ser>
          <c:idx val="1"/>
          <c:order val="1"/>
          <c:tx>
            <c:strRef>
              <c:f>Fruit!$A$5</c:f>
              <c:strCache>
                <c:ptCount val="1"/>
                <c:pt idx="0">
                  <c:v>Cantaloupe</c:v>
                </c:pt>
              </c:strCache>
            </c:strRef>
          </c:tx>
          <c:dLbls>
            <c:dLblPos val="inEnd"/>
            <c:showVal val="1"/>
          </c:dLbls>
          <c:val>
            <c:numRef>
              <c:f>Fruit!$G$5</c:f>
              <c:numCache>
                <c:formatCode>0.00</c:formatCode>
                <c:ptCount val="1"/>
                <c:pt idx="0">
                  <c:v>4.0250000000000004</c:v>
                </c:pt>
              </c:numCache>
            </c:numRef>
          </c:val>
        </c:ser>
        <c:ser>
          <c:idx val="2"/>
          <c:order val="2"/>
          <c:tx>
            <c:strRef>
              <c:f>Fruit!$A$6</c:f>
              <c:strCache>
                <c:ptCount val="1"/>
                <c:pt idx="0">
                  <c:v>Pineapple</c:v>
                </c:pt>
              </c:strCache>
            </c:strRef>
          </c:tx>
          <c:dLbls>
            <c:dLblPos val="inEnd"/>
            <c:showVal val="1"/>
          </c:dLbls>
          <c:val>
            <c:numRef>
              <c:f>Fruit!$G$6</c:f>
              <c:numCache>
                <c:formatCode>0.00</c:formatCode>
                <c:ptCount val="1"/>
                <c:pt idx="0">
                  <c:v>3.5750000000000002</c:v>
                </c:pt>
              </c:numCache>
            </c:numRef>
          </c:val>
        </c:ser>
        <c:ser>
          <c:idx val="3"/>
          <c:order val="3"/>
          <c:tx>
            <c:strRef>
              <c:f>Fruit!$A$7</c:f>
              <c:strCache>
                <c:ptCount val="1"/>
                <c:pt idx="0">
                  <c:v>Strawberry</c:v>
                </c:pt>
              </c:strCache>
            </c:strRef>
          </c:tx>
          <c:dLbls>
            <c:dLblPos val="inEnd"/>
            <c:showVal val="1"/>
          </c:dLbls>
          <c:val>
            <c:numRef>
              <c:f>Fruit!$G$7</c:f>
              <c:numCache>
                <c:formatCode>0.00</c:formatCode>
                <c:ptCount val="1"/>
                <c:pt idx="0">
                  <c:v>3.55</c:v>
                </c:pt>
              </c:numCache>
            </c:numRef>
          </c:val>
        </c:ser>
        <c:ser>
          <c:idx val="4"/>
          <c:order val="4"/>
          <c:tx>
            <c:strRef>
              <c:f>Fruit!$A$8</c:f>
              <c:strCache>
                <c:ptCount val="1"/>
                <c:pt idx="0">
                  <c:v>Grapefruit</c:v>
                </c:pt>
              </c:strCache>
            </c:strRef>
          </c:tx>
          <c:dLbls>
            <c:dLblPos val="inEnd"/>
            <c:showVal val="1"/>
          </c:dLbls>
          <c:val>
            <c:numRef>
              <c:f>Fruit!$G$8</c:f>
              <c:numCache>
                <c:formatCode>0.00</c:formatCode>
                <c:ptCount val="1"/>
                <c:pt idx="0">
                  <c:v>3.5249999999999999</c:v>
                </c:pt>
              </c:numCache>
            </c:numRef>
          </c:val>
        </c:ser>
        <c:ser>
          <c:idx val="5"/>
          <c:order val="5"/>
          <c:tx>
            <c:strRef>
              <c:f>Fruit!$A$9</c:f>
              <c:strCache>
                <c:ptCount val="1"/>
                <c:pt idx="0">
                  <c:v>Apple</c:v>
                </c:pt>
              </c:strCache>
            </c:strRef>
          </c:tx>
          <c:dLbls>
            <c:dLblPos val="inEnd"/>
            <c:showVal val="1"/>
          </c:dLbls>
          <c:val>
            <c:numRef>
              <c:f>Fruit!$G$9</c:f>
              <c:numCache>
                <c:formatCode>0.00</c:formatCode>
                <c:ptCount val="1"/>
                <c:pt idx="0">
                  <c:v>3.5</c:v>
                </c:pt>
              </c:numCache>
            </c:numRef>
          </c:val>
        </c:ser>
        <c:ser>
          <c:idx val="6"/>
          <c:order val="6"/>
          <c:tx>
            <c:strRef>
              <c:f>Fruit!$A$10</c:f>
              <c:strCache>
                <c:ptCount val="1"/>
                <c:pt idx="0">
                  <c:v>Peach</c:v>
                </c:pt>
              </c:strCache>
            </c:strRef>
          </c:tx>
          <c:dLbls>
            <c:dLblPos val="inEnd"/>
            <c:showVal val="1"/>
          </c:dLbls>
          <c:val>
            <c:numRef>
              <c:f>Fruit!$G$10</c:f>
              <c:numCache>
                <c:formatCode>0.00</c:formatCode>
                <c:ptCount val="1"/>
                <c:pt idx="0">
                  <c:v>3.45</c:v>
                </c:pt>
              </c:numCache>
            </c:numRef>
          </c:val>
        </c:ser>
        <c:ser>
          <c:idx val="7"/>
          <c:order val="7"/>
          <c:tx>
            <c:strRef>
              <c:f>Fruit!$A$11</c:f>
              <c:strCache>
                <c:ptCount val="1"/>
                <c:pt idx="0">
                  <c:v>Banana</c:v>
                </c:pt>
              </c:strCache>
            </c:strRef>
          </c:tx>
          <c:dLbls>
            <c:dLblPos val="inEnd"/>
            <c:showVal val="1"/>
          </c:dLbls>
          <c:val>
            <c:numRef>
              <c:f>Fruit!$G$11</c:f>
              <c:numCache>
                <c:formatCode>0.00</c:formatCode>
                <c:ptCount val="1"/>
                <c:pt idx="0">
                  <c:v>3.3250000000000002</c:v>
                </c:pt>
              </c:numCache>
            </c:numRef>
          </c:val>
        </c:ser>
        <c:ser>
          <c:idx val="8"/>
          <c:order val="8"/>
          <c:tx>
            <c:strRef>
              <c:f>Fruit!$A$12</c:f>
              <c:strCache>
                <c:ptCount val="1"/>
                <c:pt idx="0">
                  <c:v>Orange</c:v>
                </c:pt>
              </c:strCache>
            </c:strRef>
          </c:tx>
          <c:dLbls>
            <c:dLblPos val="inEnd"/>
            <c:showVal val="1"/>
          </c:dLbls>
          <c:val>
            <c:numRef>
              <c:f>Fruit!$G$12</c:f>
              <c:numCache>
                <c:formatCode>0.00</c:formatCode>
                <c:ptCount val="1"/>
                <c:pt idx="0">
                  <c:v>3.3250000000000002</c:v>
                </c:pt>
              </c:numCache>
            </c:numRef>
          </c:val>
        </c:ser>
        <c:ser>
          <c:idx val="9"/>
          <c:order val="9"/>
          <c:tx>
            <c:strRef>
              <c:f>Fruit!$A$13</c:f>
              <c:strCache>
                <c:ptCount val="1"/>
                <c:pt idx="0">
                  <c:v>Honeydew Melon</c:v>
                </c:pt>
              </c:strCache>
            </c:strRef>
          </c:tx>
          <c:dLbls>
            <c:dLblPos val="inEnd"/>
            <c:showVal val="1"/>
          </c:dLbls>
          <c:val>
            <c:numRef>
              <c:f>Fruit!$G$13</c:f>
              <c:numCache>
                <c:formatCode>0.00</c:formatCode>
                <c:ptCount val="1"/>
                <c:pt idx="0">
                  <c:v>3.2749999999999999</c:v>
                </c:pt>
              </c:numCache>
            </c:numRef>
          </c:val>
        </c:ser>
        <c:ser>
          <c:idx val="10"/>
          <c:order val="10"/>
          <c:tx>
            <c:strRef>
              <c:f>Fruit!$A$14</c:f>
              <c:strCache>
                <c:ptCount val="1"/>
                <c:pt idx="0">
                  <c:v>Plum</c:v>
                </c:pt>
              </c:strCache>
            </c:strRef>
          </c:tx>
          <c:dLbls>
            <c:dLblPos val="inEnd"/>
            <c:showVal val="1"/>
          </c:dLbls>
          <c:val>
            <c:numRef>
              <c:f>Fruit!$G$14</c:f>
              <c:numCache>
                <c:formatCode>0.00</c:formatCode>
                <c:ptCount val="1"/>
                <c:pt idx="0">
                  <c:v>3.25</c:v>
                </c:pt>
              </c:numCache>
            </c:numRef>
          </c:val>
        </c:ser>
        <c:ser>
          <c:idx val="11"/>
          <c:order val="11"/>
          <c:tx>
            <c:strRef>
              <c:f>Fruit!$A$15</c:f>
              <c:strCache>
                <c:ptCount val="1"/>
                <c:pt idx="0">
                  <c:v>Clementine</c:v>
                </c:pt>
              </c:strCache>
            </c:strRef>
          </c:tx>
          <c:dLbls>
            <c:dLblPos val="inEnd"/>
            <c:showVal val="1"/>
          </c:dLbls>
          <c:val>
            <c:numRef>
              <c:f>Fruit!$G$15</c:f>
              <c:numCache>
                <c:formatCode>0.00</c:formatCode>
                <c:ptCount val="1"/>
                <c:pt idx="0">
                  <c:v>3.2</c:v>
                </c:pt>
              </c:numCache>
            </c:numRef>
          </c:val>
        </c:ser>
        <c:ser>
          <c:idx val="12"/>
          <c:order val="12"/>
          <c:tx>
            <c:strRef>
              <c:f>Fruit!$A$16</c:f>
              <c:strCache>
                <c:ptCount val="1"/>
                <c:pt idx="0">
                  <c:v>Blackberry</c:v>
                </c:pt>
              </c:strCache>
            </c:strRef>
          </c:tx>
          <c:dLbls>
            <c:dLblPos val="inEnd"/>
            <c:showVal val="1"/>
          </c:dLbls>
          <c:val>
            <c:numRef>
              <c:f>Fruit!$G$16</c:f>
              <c:numCache>
                <c:formatCode>0.00</c:formatCode>
                <c:ptCount val="1"/>
                <c:pt idx="0">
                  <c:v>3.0999999999999996</c:v>
                </c:pt>
              </c:numCache>
            </c:numRef>
          </c:val>
        </c:ser>
        <c:ser>
          <c:idx val="13"/>
          <c:order val="13"/>
          <c:tx>
            <c:strRef>
              <c:f>Fruit!$A$17</c:f>
              <c:strCache>
                <c:ptCount val="1"/>
                <c:pt idx="0">
                  <c:v>Mango</c:v>
                </c:pt>
              </c:strCache>
            </c:strRef>
          </c:tx>
          <c:dLbls>
            <c:dLblPos val="inEnd"/>
            <c:showVal val="1"/>
          </c:dLbls>
          <c:val>
            <c:numRef>
              <c:f>Fruit!$G$17</c:f>
              <c:numCache>
                <c:formatCode>0.00</c:formatCode>
                <c:ptCount val="1"/>
                <c:pt idx="0">
                  <c:v>3.0750000000000002</c:v>
                </c:pt>
              </c:numCache>
            </c:numRef>
          </c:val>
        </c:ser>
        <c:ser>
          <c:idx val="14"/>
          <c:order val="14"/>
          <c:tx>
            <c:strRef>
              <c:f>Fruit!$A$18</c:f>
              <c:strCache>
                <c:ptCount val="1"/>
                <c:pt idx="0">
                  <c:v>Grapes (seedless)</c:v>
                </c:pt>
              </c:strCache>
            </c:strRef>
          </c:tx>
          <c:dLbls>
            <c:dLblPos val="inEnd"/>
            <c:showVal val="1"/>
          </c:dLbls>
          <c:val>
            <c:numRef>
              <c:f>Fruit!$G$18</c:f>
              <c:numCache>
                <c:formatCode>0.00</c:formatCode>
                <c:ptCount val="1"/>
                <c:pt idx="0">
                  <c:v>2.9</c:v>
                </c:pt>
              </c:numCache>
            </c:numRef>
          </c:val>
        </c:ser>
        <c:ser>
          <c:idx val="15"/>
          <c:order val="15"/>
          <c:tx>
            <c:strRef>
              <c:f>Fruit!$A$19</c:f>
              <c:strCache>
                <c:ptCount val="1"/>
                <c:pt idx="0">
                  <c:v>Blueberry</c:v>
                </c:pt>
              </c:strCache>
            </c:strRef>
          </c:tx>
          <c:dLbls>
            <c:dLblPos val="inEnd"/>
            <c:showVal val="1"/>
          </c:dLbls>
          <c:val>
            <c:numRef>
              <c:f>Fruit!$G$19</c:f>
              <c:numCache>
                <c:formatCode>0.00</c:formatCode>
                <c:ptCount val="1"/>
                <c:pt idx="0">
                  <c:v>2.5499999999999998</c:v>
                </c:pt>
              </c:numCache>
            </c:numRef>
          </c:val>
        </c:ser>
        <c:ser>
          <c:idx val="16"/>
          <c:order val="16"/>
          <c:tx>
            <c:strRef>
              <c:f>Fruit!$A$20</c:f>
              <c:strCache>
                <c:ptCount val="1"/>
                <c:pt idx="0">
                  <c:v>Cherries</c:v>
                </c:pt>
              </c:strCache>
            </c:strRef>
          </c:tx>
          <c:dLbls>
            <c:dLblPos val="inEnd"/>
            <c:showVal val="1"/>
          </c:dLbls>
          <c:val>
            <c:numRef>
              <c:f>Fruit!$G$20</c:f>
              <c:numCache>
                <c:formatCode>0.00</c:formatCode>
                <c:ptCount val="1"/>
                <c:pt idx="0">
                  <c:v>2.5249999999999999</c:v>
                </c:pt>
              </c:numCache>
            </c:numRef>
          </c:val>
        </c:ser>
        <c:ser>
          <c:idx val="17"/>
          <c:order val="17"/>
          <c:tx>
            <c:strRef>
              <c:f>Fruit!$A$21</c:f>
              <c:strCache>
                <c:ptCount val="1"/>
                <c:pt idx="0">
                  <c:v>Raspberry</c:v>
                </c:pt>
              </c:strCache>
            </c:strRef>
          </c:tx>
          <c:dLbls>
            <c:dLblPos val="inEnd"/>
            <c:showVal val="1"/>
          </c:dLbls>
          <c:val>
            <c:numRef>
              <c:f>Fruit!$G$21</c:f>
              <c:numCache>
                <c:formatCode>0.00</c:formatCode>
                <c:ptCount val="1"/>
                <c:pt idx="0">
                  <c:v>2.375</c:v>
                </c:pt>
              </c:numCache>
            </c:numRef>
          </c:val>
        </c:ser>
        <c:dLbls>
          <c:showVal val="1"/>
        </c:dLbls>
        <c:axId val="111742976"/>
        <c:axId val="111744512"/>
      </c:barChart>
      <c:catAx>
        <c:axId val="111742976"/>
        <c:scaling>
          <c:orientation val="minMax"/>
        </c:scaling>
        <c:delete val="1"/>
        <c:axPos val="b"/>
        <c:tickLblPos val="none"/>
        <c:crossAx val="111744512"/>
        <c:crosses val="autoZero"/>
        <c:auto val="1"/>
        <c:lblAlgn val="ctr"/>
        <c:lblOffset val="100"/>
      </c:catAx>
      <c:valAx>
        <c:axId val="111744512"/>
        <c:scaling>
          <c:orientation val="minMax"/>
          <c:max val="5"/>
        </c:scaling>
        <c:axPos val="l"/>
        <c:majorGridlines/>
        <c:title>
          <c:tx>
            <c:rich>
              <a:bodyPr rot="-5400000" vert="horz"/>
              <a:lstStyle/>
              <a:p>
                <a:pPr>
                  <a:defRPr/>
                </a:pPr>
                <a:r>
                  <a:rPr lang="en-US"/>
                  <a:t>Net Score</a:t>
                </a:r>
              </a:p>
            </c:rich>
          </c:tx>
          <c:layout/>
        </c:title>
        <c:numFmt formatCode="0.00" sourceLinked="1"/>
        <c:tickLblPos val="nextTo"/>
        <c:crossAx val="111742976"/>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Protein</a:t>
            </a:r>
          </a:p>
        </c:rich>
      </c:tx>
      <c:layout/>
    </c:title>
    <c:plotArea>
      <c:layout/>
      <c:barChart>
        <c:barDir val="col"/>
        <c:grouping val="clustered"/>
        <c:ser>
          <c:idx val="0"/>
          <c:order val="0"/>
          <c:tx>
            <c:strRef>
              <c:f>Protein!$A$4</c:f>
              <c:strCache>
                <c:ptCount val="1"/>
                <c:pt idx="0">
                  <c:v>Lentils (dried)</c:v>
                </c:pt>
              </c:strCache>
            </c:strRef>
          </c:tx>
          <c:dLbls>
            <c:dLblPos val="inEnd"/>
            <c:showVal val="1"/>
          </c:dLbls>
          <c:val>
            <c:numRef>
              <c:f>Protein!$G$4</c:f>
              <c:numCache>
                <c:formatCode>0.00</c:formatCode>
                <c:ptCount val="1"/>
                <c:pt idx="0">
                  <c:v>4.1500000000000004</c:v>
                </c:pt>
              </c:numCache>
            </c:numRef>
          </c:val>
        </c:ser>
        <c:ser>
          <c:idx val="1"/>
          <c:order val="1"/>
          <c:tx>
            <c:strRef>
              <c:f>Protein!$A$5</c:f>
              <c:strCache>
                <c:ptCount val="1"/>
                <c:pt idx="0">
                  <c:v>Beans (Canned)</c:v>
                </c:pt>
              </c:strCache>
            </c:strRef>
          </c:tx>
          <c:dLbls>
            <c:dLblPos val="inEnd"/>
            <c:showVal val="1"/>
          </c:dLbls>
          <c:val>
            <c:numRef>
              <c:f>Protein!$G$5</c:f>
              <c:numCache>
                <c:formatCode>0.00</c:formatCode>
                <c:ptCount val="1"/>
                <c:pt idx="0">
                  <c:v>3.55</c:v>
                </c:pt>
              </c:numCache>
            </c:numRef>
          </c:val>
        </c:ser>
        <c:ser>
          <c:idx val="2"/>
          <c:order val="2"/>
          <c:tx>
            <c:strRef>
              <c:f>Protein!$A$6</c:f>
              <c:strCache>
                <c:ptCount val="1"/>
                <c:pt idx="0">
                  <c:v>Chicken (Dark Meat)</c:v>
                </c:pt>
              </c:strCache>
            </c:strRef>
          </c:tx>
          <c:dLbls>
            <c:dLblPos val="inEnd"/>
            <c:showVal val="1"/>
          </c:dLbls>
          <c:val>
            <c:numRef>
              <c:f>Protein!$G$6</c:f>
              <c:numCache>
                <c:formatCode>0.00</c:formatCode>
                <c:ptCount val="1"/>
                <c:pt idx="0">
                  <c:v>3.3250000000000002</c:v>
                </c:pt>
              </c:numCache>
            </c:numRef>
          </c:val>
        </c:ser>
        <c:ser>
          <c:idx val="3"/>
          <c:order val="3"/>
          <c:tx>
            <c:strRef>
              <c:f>Protein!$A$7</c:f>
              <c:strCache>
                <c:ptCount val="1"/>
                <c:pt idx="0">
                  <c:v>Tofu (firm)</c:v>
                </c:pt>
              </c:strCache>
            </c:strRef>
          </c:tx>
          <c:dLbls>
            <c:dLblPos val="inEnd"/>
            <c:showVal val="1"/>
          </c:dLbls>
          <c:val>
            <c:numRef>
              <c:f>Protein!$G$7</c:f>
              <c:numCache>
                <c:formatCode>0.00</c:formatCode>
                <c:ptCount val="1"/>
                <c:pt idx="0">
                  <c:v>3.2749999999999999</c:v>
                </c:pt>
              </c:numCache>
            </c:numRef>
          </c:val>
        </c:ser>
        <c:ser>
          <c:idx val="4"/>
          <c:order val="4"/>
          <c:tx>
            <c:strRef>
              <c:f>Protein!$A$8</c:f>
              <c:strCache>
                <c:ptCount val="1"/>
                <c:pt idx="0">
                  <c:v>Eggs</c:v>
                </c:pt>
              </c:strCache>
            </c:strRef>
          </c:tx>
          <c:dLbls>
            <c:dLblPos val="inEnd"/>
            <c:showVal val="1"/>
          </c:dLbls>
          <c:val>
            <c:numRef>
              <c:f>Protein!$G$8</c:f>
              <c:numCache>
                <c:formatCode>0.00</c:formatCode>
                <c:ptCount val="1"/>
                <c:pt idx="0">
                  <c:v>3.2749999999999999</c:v>
                </c:pt>
              </c:numCache>
            </c:numRef>
          </c:val>
        </c:ser>
        <c:ser>
          <c:idx val="5"/>
          <c:order val="5"/>
          <c:tx>
            <c:strRef>
              <c:f>Protein!$A$9</c:f>
              <c:strCache>
                <c:ptCount val="1"/>
                <c:pt idx="0">
                  <c:v>Chicken (White Meat)</c:v>
                </c:pt>
              </c:strCache>
            </c:strRef>
          </c:tx>
          <c:dLbls>
            <c:dLblPos val="inEnd"/>
            <c:showVal val="1"/>
          </c:dLbls>
          <c:val>
            <c:numRef>
              <c:f>Protein!$G$9</c:f>
              <c:numCache>
                <c:formatCode>0.00</c:formatCode>
                <c:ptCount val="1"/>
                <c:pt idx="0">
                  <c:v>2.95</c:v>
                </c:pt>
              </c:numCache>
            </c:numRef>
          </c:val>
        </c:ser>
        <c:ser>
          <c:idx val="6"/>
          <c:order val="6"/>
          <c:tx>
            <c:strRef>
              <c:f>Protein!$A$10</c:f>
              <c:strCache>
                <c:ptCount val="1"/>
                <c:pt idx="0">
                  <c:v>Canned Tuna (Water)</c:v>
                </c:pt>
              </c:strCache>
            </c:strRef>
          </c:tx>
          <c:dLbls>
            <c:dLblPos val="inEnd"/>
            <c:showVal val="1"/>
          </c:dLbls>
          <c:val>
            <c:numRef>
              <c:f>Protein!$G$10</c:f>
              <c:numCache>
                <c:formatCode>0.00</c:formatCode>
                <c:ptCount val="1"/>
                <c:pt idx="0">
                  <c:v>2.95</c:v>
                </c:pt>
              </c:numCache>
            </c:numRef>
          </c:val>
        </c:ser>
        <c:ser>
          <c:idx val="7"/>
          <c:order val="7"/>
          <c:tx>
            <c:strRef>
              <c:f>Protein!$A$11</c:f>
              <c:strCache>
                <c:ptCount val="1"/>
                <c:pt idx="0">
                  <c:v>Peanut Butter</c:v>
                </c:pt>
              </c:strCache>
            </c:strRef>
          </c:tx>
          <c:dLbls>
            <c:dLblPos val="inEnd"/>
            <c:showVal val="1"/>
          </c:dLbls>
          <c:val>
            <c:numRef>
              <c:f>Protein!$G$11</c:f>
              <c:numCache>
                <c:formatCode>0.00</c:formatCode>
                <c:ptCount val="1"/>
                <c:pt idx="0">
                  <c:v>2.95</c:v>
                </c:pt>
              </c:numCache>
            </c:numRef>
          </c:val>
        </c:ser>
        <c:ser>
          <c:idx val="8"/>
          <c:order val="8"/>
          <c:tx>
            <c:strRef>
              <c:f>Protein!$A$12</c:f>
              <c:strCache>
                <c:ptCount val="1"/>
                <c:pt idx="0">
                  <c:v>Pork Tenderloin</c:v>
                </c:pt>
              </c:strCache>
            </c:strRef>
          </c:tx>
          <c:dLbls>
            <c:dLblPos val="inEnd"/>
            <c:showVal val="1"/>
          </c:dLbls>
          <c:val>
            <c:numRef>
              <c:f>Protein!$G$12</c:f>
              <c:numCache>
                <c:formatCode>0.00</c:formatCode>
                <c:ptCount val="1"/>
                <c:pt idx="0">
                  <c:v>2.9</c:v>
                </c:pt>
              </c:numCache>
            </c:numRef>
          </c:val>
        </c:ser>
        <c:ser>
          <c:idx val="9"/>
          <c:order val="9"/>
          <c:tx>
            <c:strRef>
              <c:f>Protein!$A$13</c:f>
              <c:strCache>
                <c:ptCount val="1"/>
                <c:pt idx="0">
                  <c:v>Deli Ham</c:v>
                </c:pt>
              </c:strCache>
            </c:strRef>
          </c:tx>
          <c:dLbls>
            <c:dLblPos val="inEnd"/>
            <c:showVal val="1"/>
          </c:dLbls>
          <c:val>
            <c:numRef>
              <c:f>Protein!$G$13</c:f>
              <c:numCache>
                <c:formatCode>0.00</c:formatCode>
                <c:ptCount val="1"/>
                <c:pt idx="0">
                  <c:v>2.75</c:v>
                </c:pt>
              </c:numCache>
            </c:numRef>
          </c:val>
        </c:ser>
        <c:ser>
          <c:idx val="10"/>
          <c:order val="10"/>
          <c:tx>
            <c:strRef>
              <c:f>Protein!$A$14</c:f>
              <c:strCache>
                <c:ptCount val="1"/>
                <c:pt idx="0">
                  <c:v>Ground Turkey (93%)</c:v>
                </c:pt>
              </c:strCache>
            </c:strRef>
          </c:tx>
          <c:dLbls>
            <c:dLblPos val="inEnd"/>
            <c:showVal val="1"/>
          </c:dLbls>
          <c:val>
            <c:numRef>
              <c:f>Protein!$G$14</c:f>
              <c:numCache>
                <c:formatCode>0.00</c:formatCode>
                <c:ptCount val="1"/>
                <c:pt idx="0">
                  <c:v>2.6749999999999998</c:v>
                </c:pt>
              </c:numCache>
            </c:numRef>
          </c:val>
        </c:ser>
        <c:ser>
          <c:idx val="11"/>
          <c:order val="11"/>
          <c:tx>
            <c:strRef>
              <c:f>Protein!$A$15</c:f>
              <c:strCache>
                <c:ptCount val="1"/>
                <c:pt idx="0">
                  <c:v>Deli Turkey</c:v>
                </c:pt>
              </c:strCache>
            </c:strRef>
          </c:tx>
          <c:dLbls>
            <c:dLblPos val="inEnd"/>
            <c:showVal val="1"/>
          </c:dLbls>
          <c:val>
            <c:numRef>
              <c:f>Protein!$G$15</c:f>
              <c:numCache>
                <c:formatCode>0.00</c:formatCode>
                <c:ptCount val="1"/>
                <c:pt idx="0">
                  <c:v>2.65</c:v>
                </c:pt>
              </c:numCache>
            </c:numRef>
          </c:val>
        </c:ser>
        <c:ser>
          <c:idx val="12"/>
          <c:order val="12"/>
          <c:tx>
            <c:strRef>
              <c:f>Protein!$A$16</c:f>
              <c:strCache>
                <c:ptCount val="1"/>
                <c:pt idx="0">
                  <c:v>Ground Beef (85% lean)</c:v>
                </c:pt>
              </c:strCache>
            </c:strRef>
          </c:tx>
          <c:dLbls>
            <c:dLblPos val="inEnd"/>
            <c:showVal val="1"/>
          </c:dLbls>
          <c:val>
            <c:numRef>
              <c:f>Protein!$G$16</c:f>
              <c:numCache>
                <c:formatCode>0.00</c:formatCode>
                <c:ptCount val="1"/>
                <c:pt idx="0">
                  <c:v>2.625</c:v>
                </c:pt>
              </c:numCache>
            </c:numRef>
          </c:val>
        </c:ser>
        <c:ser>
          <c:idx val="13"/>
          <c:order val="13"/>
          <c:tx>
            <c:strRef>
              <c:f>Protein!$A$17</c:f>
              <c:strCache>
                <c:ptCount val="1"/>
                <c:pt idx="0">
                  <c:v>Tilapia (White Fish)</c:v>
                </c:pt>
              </c:strCache>
            </c:strRef>
          </c:tx>
          <c:dLbls>
            <c:dLblPos val="inEnd"/>
            <c:showVal val="1"/>
          </c:dLbls>
          <c:val>
            <c:numRef>
              <c:f>Protein!$G$17</c:f>
              <c:numCache>
                <c:formatCode>0.00</c:formatCode>
                <c:ptCount val="1"/>
                <c:pt idx="0">
                  <c:v>2.375</c:v>
                </c:pt>
              </c:numCache>
            </c:numRef>
          </c:val>
        </c:ser>
        <c:ser>
          <c:idx val="14"/>
          <c:order val="14"/>
          <c:tx>
            <c:strRef>
              <c:f>Protein!$A$18</c:f>
              <c:strCache>
                <c:ptCount val="1"/>
                <c:pt idx="0">
                  <c:v>Bacon (pan fried)</c:v>
                </c:pt>
              </c:strCache>
            </c:strRef>
          </c:tx>
          <c:dLbls>
            <c:dLblPos val="inEnd"/>
            <c:showVal val="1"/>
          </c:dLbls>
          <c:val>
            <c:numRef>
              <c:f>Protein!$G$18</c:f>
              <c:numCache>
                <c:formatCode>0.00</c:formatCode>
                <c:ptCount val="1"/>
                <c:pt idx="0">
                  <c:v>2.35</c:v>
                </c:pt>
              </c:numCache>
            </c:numRef>
          </c:val>
        </c:ser>
        <c:ser>
          <c:idx val="15"/>
          <c:order val="15"/>
          <c:tx>
            <c:strRef>
              <c:f>Protein!$A$19</c:f>
              <c:strCache>
                <c:ptCount val="1"/>
                <c:pt idx="0">
                  <c:v>Lean Beef</c:v>
                </c:pt>
              </c:strCache>
            </c:strRef>
          </c:tx>
          <c:dLbls>
            <c:dLblPos val="inEnd"/>
            <c:showVal val="1"/>
          </c:dLbls>
          <c:val>
            <c:numRef>
              <c:f>Protein!$G$19</c:f>
              <c:numCache>
                <c:formatCode>0.00</c:formatCode>
                <c:ptCount val="1"/>
                <c:pt idx="0">
                  <c:v>2.2999999999999998</c:v>
                </c:pt>
              </c:numCache>
            </c:numRef>
          </c:val>
        </c:ser>
        <c:ser>
          <c:idx val="16"/>
          <c:order val="16"/>
          <c:tx>
            <c:strRef>
              <c:f>Protein!$A$20</c:f>
              <c:strCache>
                <c:ptCount val="1"/>
                <c:pt idx="0">
                  <c:v>Shrimp</c:v>
                </c:pt>
              </c:strCache>
            </c:strRef>
          </c:tx>
          <c:dLbls>
            <c:dLblPos val="inEnd"/>
            <c:showVal val="1"/>
          </c:dLbls>
          <c:val>
            <c:numRef>
              <c:f>Protein!$G$20</c:f>
              <c:numCache>
                <c:formatCode>0.00</c:formatCode>
                <c:ptCount val="1"/>
                <c:pt idx="0">
                  <c:v>2.15</c:v>
                </c:pt>
              </c:numCache>
            </c:numRef>
          </c:val>
        </c:ser>
        <c:ser>
          <c:idx val="17"/>
          <c:order val="17"/>
          <c:tx>
            <c:strRef>
              <c:f>Protein!$A$21</c:f>
              <c:strCache>
                <c:ptCount val="1"/>
                <c:pt idx="0">
                  <c:v>Frozen Fish Filet</c:v>
                </c:pt>
              </c:strCache>
            </c:strRef>
          </c:tx>
          <c:val>
            <c:numRef>
              <c:f>Protein!$G$21</c:f>
              <c:numCache>
                <c:formatCode>0.00</c:formatCode>
                <c:ptCount val="1"/>
                <c:pt idx="0">
                  <c:v>1.875</c:v>
                </c:pt>
              </c:numCache>
            </c:numRef>
          </c:val>
        </c:ser>
        <c:ser>
          <c:idx val="18"/>
          <c:order val="18"/>
          <c:tx>
            <c:strRef>
              <c:f>Protein!$A$22</c:f>
              <c:strCache>
                <c:ptCount val="1"/>
                <c:pt idx="0">
                  <c:v>Salmon (Fresh)</c:v>
                </c:pt>
              </c:strCache>
            </c:strRef>
          </c:tx>
          <c:val>
            <c:numRef>
              <c:f>Protein!$G$22</c:f>
              <c:numCache>
                <c:formatCode>0.00</c:formatCode>
                <c:ptCount val="1"/>
                <c:pt idx="0">
                  <c:v>1.7250000000000001</c:v>
                </c:pt>
              </c:numCache>
            </c:numRef>
          </c:val>
        </c:ser>
        <c:dLbls>
          <c:showVal val="1"/>
        </c:dLbls>
        <c:axId val="114250496"/>
        <c:axId val="114253184"/>
      </c:barChart>
      <c:catAx>
        <c:axId val="114250496"/>
        <c:scaling>
          <c:orientation val="minMax"/>
        </c:scaling>
        <c:delete val="1"/>
        <c:axPos val="b"/>
        <c:tickLblPos val="none"/>
        <c:crossAx val="114253184"/>
        <c:crosses val="autoZero"/>
        <c:auto val="1"/>
        <c:lblAlgn val="ctr"/>
        <c:lblOffset val="100"/>
      </c:catAx>
      <c:valAx>
        <c:axId val="114253184"/>
        <c:scaling>
          <c:orientation val="minMax"/>
          <c:max val="5"/>
        </c:scaling>
        <c:axPos val="l"/>
        <c:majorGridlines/>
        <c:title>
          <c:tx>
            <c:rich>
              <a:bodyPr rot="-5400000" vert="horz"/>
              <a:lstStyle/>
              <a:p>
                <a:pPr>
                  <a:defRPr/>
                </a:pPr>
                <a:r>
                  <a:rPr lang="en-US"/>
                  <a:t>Net Score</a:t>
                </a:r>
              </a:p>
            </c:rich>
          </c:tx>
          <c:layout/>
        </c:title>
        <c:numFmt formatCode="0.00" sourceLinked="1"/>
        <c:tickLblPos val="nextTo"/>
        <c:crossAx val="114250496"/>
        <c:crosses val="autoZero"/>
        <c:crossBetween val="between"/>
      </c:valAx>
    </c:plotArea>
    <c:legend>
      <c:legendPos val="r"/>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Grains</a:t>
            </a:r>
          </a:p>
        </c:rich>
      </c:tx>
      <c:layout/>
    </c:title>
    <c:plotArea>
      <c:layout/>
      <c:barChart>
        <c:barDir val="col"/>
        <c:grouping val="clustered"/>
        <c:ser>
          <c:idx val="0"/>
          <c:order val="0"/>
          <c:tx>
            <c:strRef>
              <c:f>Grains!$A$4</c:f>
              <c:strCache>
                <c:ptCount val="1"/>
                <c:pt idx="0">
                  <c:v>Oatmeal</c:v>
                </c:pt>
              </c:strCache>
            </c:strRef>
          </c:tx>
          <c:val>
            <c:numRef>
              <c:f>Grains!$G$4</c:f>
              <c:numCache>
                <c:formatCode>0.00</c:formatCode>
                <c:ptCount val="1"/>
                <c:pt idx="0">
                  <c:v>3.7749999999999999</c:v>
                </c:pt>
              </c:numCache>
            </c:numRef>
          </c:val>
        </c:ser>
        <c:ser>
          <c:idx val="1"/>
          <c:order val="1"/>
          <c:tx>
            <c:strRef>
              <c:f>Grains!$A$5</c:f>
              <c:strCache>
                <c:ptCount val="1"/>
                <c:pt idx="0">
                  <c:v>Brown Rice </c:v>
                </c:pt>
              </c:strCache>
            </c:strRef>
          </c:tx>
          <c:val>
            <c:numRef>
              <c:f>Grains!$G$5</c:f>
              <c:numCache>
                <c:formatCode>0.00</c:formatCode>
                <c:ptCount val="1"/>
                <c:pt idx="0">
                  <c:v>3.7749999999999999</c:v>
                </c:pt>
              </c:numCache>
            </c:numRef>
          </c:val>
        </c:ser>
        <c:ser>
          <c:idx val="2"/>
          <c:order val="2"/>
          <c:tx>
            <c:strRef>
              <c:f>Grains!$A$6</c:f>
              <c:strCache>
                <c:ptCount val="1"/>
                <c:pt idx="0">
                  <c:v>White Rice</c:v>
                </c:pt>
              </c:strCache>
            </c:strRef>
          </c:tx>
          <c:val>
            <c:numRef>
              <c:f>Grains!$G$6</c:f>
              <c:numCache>
                <c:formatCode>0.00</c:formatCode>
                <c:ptCount val="1"/>
                <c:pt idx="0">
                  <c:v>3.7</c:v>
                </c:pt>
              </c:numCache>
            </c:numRef>
          </c:val>
        </c:ser>
        <c:ser>
          <c:idx val="3"/>
          <c:order val="3"/>
          <c:tx>
            <c:strRef>
              <c:f>Grains!$A$7</c:f>
              <c:strCache>
                <c:ptCount val="1"/>
                <c:pt idx="0">
                  <c:v>Whole Grain Pasta</c:v>
                </c:pt>
              </c:strCache>
            </c:strRef>
          </c:tx>
          <c:val>
            <c:numRef>
              <c:f>Grains!$G$7</c:f>
              <c:numCache>
                <c:formatCode>0.00</c:formatCode>
                <c:ptCount val="1"/>
                <c:pt idx="0">
                  <c:v>3.4249999999999998</c:v>
                </c:pt>
              </c:numCache>
            </c:numRef>
          </c:val>
        </c:ser>
        <c:ser>
          <c:idx val="4"/>
          <c:order val="4"/>
          <c:tx>
            <c:strRef>
              <c:f>Grains!$A$8</c:f>
              <c:strCache>
                <c:ptCount val="1"/>
                <c:pt idx="0">
                  <c:v>Tortilla (corn)</c:v>
                </c:pt>
              </c:strCache>
            </c:strRef>
          </c:tx>
          <c:val>
            <c:numRef>
              <c:f>Grains!$G$8</c:f>
              <c:numCache>
                <c:formatCode>0.00</c:formatCode>
                <c:ptCount val="1"/>
                <c:pt idx="0">
                  <c:v>3.3250000000000002</c:v>
                </c:pt>
              </c:numCache>
            </c:numRef>
          </c:val>
        </c:ser>
        <c:ser>
          <c:idx val="5"/>
          <c:order val="5"/>
          <c:tx>
            <c:strRef>
              <c:f>Grains!$A$9</c:f>
              <c:strCache>
                <c:ptCount val="1"/>
                <c:pt idx="0">
                  <c:v>Grits</c:v>
                </c:pt>
              </c:strCache>
            </c:strRef>
          </c:tx>
          <c:val>
            <c:numRef>
              <c:f>Grains!$G$9</c:f>
              <c:numCache>
                <c:formatCode>0.00</c:formatCode>
                <c:ptCount val="1"/>
                <c:pt idx="0">
                  <c:v>3.3</c:v>
                </c:pt>
              </c:numCache>
            </c:numRef>
          </c:val>
        </c:ser>
        <c:ser>
          <c:idx val="6"/>
          <c:order val="6"/>
          <c:tx>
            <c:strRef>
              <c:f>Grains!$A$10</c:f>
              <c:strCache>
                <c:ptCount val="1"/>
                <c:pt idx="0">
                  <c:v>Whole Wheat Bread</c:v>
                </c:pt>
              </c:strCache>
            </c:strRef>
          </c:tx>
          <c:val>
            <c:numRef>
              <c:f>Grains!$G$10</c:f>
              <c:numCache>
                <c:formatCode>0.00</c:formatCode>
                <c:ptCount val="1"/>
                <c:pt idx="0">
                  <c:v>3.3</c:v>
                </c:pt>
              </c:numCache>
            </c:numRef>
          </c:val>
        </c:ser>
        <c:ser>
          <c:idx val="7"/>
          <c:order val="7"/>
          <c:tx>
            <c:strRef>
              <c:f>Grains!$A$11</c:f>
              <c:strCache>
                <c:ptCount val="1"/>
                <c:pt idx="0">
                  <c:v>White Pasta</c:v>
                </c:pt>
              </c:strCache>
            </c:strRef>
          </c:tx>
          <c:val>
            <c:numRef>
              <c:f>Grains!$G$11</c:f>
              <c:numCache>
                <c:formatCode>0.00</c:formatCode>
                <c:ptCount val="1"/>
                <c:pt idx="0">
                  <c:v>3.125</c:v>
                </c:pt>
              </c:numCache>
            </c:numRef>
          </c:val>
        </c:ser>
        <c:ser>
          <c:idx val="8"/>
          <c:order val="8"/>
          <c:tx>
            <c:strRef>
              <c:f>Grains!$A$12</c:f>
              <c:strCache>
                <c:ptCount val="1"/>
                <c:pt idx="0">
                  <c:v>White Bread</c:v>
                </c:pt>
              </c:strCache>
            </c:strRef>
          </c:tx>
          <c:val>
            <c:numRef>
              <c:f>Grains!$G$12</c:f>
              <c:numCache>
                <c:formatCode>0.00</c:formatCode>
                <c:ptCount val="1"/>
                <c:pt idx="0">
                  <c:v>3.1</c:v>
                </c:pt>
              </c:numCache>
            </c:numRef>
          </c:val>
        </c:ser>
        <c:ser>
          <c:idx val="9"/>
          <c:order val="9"/>
          <c:tx>
            <c:strRef>
              <c:f>Grains!$A$13</c:f>
              <c:strCache>
                <c:ptCount val="1"/>
                <c:pt idx="0">
                  <c:v>Tortilla (flour)</c:v>
                </c:pt>
              </c:strCache>
            </c:strRef>
          </c:tx>
          <c:val>
            <c:numRef>
              <c:f>Grains!$G$13</c:f>
              <c:numCache>
                <c:formatCode>0.00</c:formatCode>
                <c:ptCount val="1"/>
                <c:pt idx="0">
                  <c:v>3</c:v>
                </c:pt>
              </c:numCache>
            </c:numRef>
          </c:val>
        </c:ser>
        <c:ser>
          <c:idx val="10"/>
          <c:order val="10"/>
          <c:tx>
            <c:strRef>
              <c:f>Grains!$A$14</c:f>
              <c:strCache>
                <c:ptCount val="1"/>
                <c:pt idx="0">
                  <c:v>Quinoa</c:v>
                </c:pt>
              </c:strCache>
            </c:strRef>
          </c:tx>
          <c:val>
            <c:numRef>
              <c:f>Grains!$G$14</c:f>
              <c:numCache>
                <c:formatCode>0.00</c:formatCode>
                <c:ptCount val="1"/>
                <c:pt idx="0">
                  <c:v>2.9750000000000001</c:v>
                </c:pt>
              </c:numCache>
            </c:numRef>
          </c:val>
        </c:ser>
        <c:ser>
          <c:idx val="11"/>
          <c:order val="11"/>
          <c:tx>
            <c:strRef>
              <c:f>Grains!$A$15</c:f>
              <c:strCache>
                <c:ptCount val="1"/>
                <c:pt idx="0">
                  <c:v>Ramen</c:v>
                </c:pt>
              </c:strCache>
            </c:strRef>
          </c:tx>
          <c:val>
            <c:numRef>
              <c:f>Grains!$G$15</c:f>
              <c:numCache>
                <c:formatCode>0.00</c:formatCode>
                <c:ptCount val="1"/>
                <c:pt idx="0">
                  <c:v>2.8</c:v>
                </c:pt>
              </c:numCache>
            </c:numRef>
          </c:val>
        </c:ser>
        <c:dLbls>
          <c:dLblPos val="inEnd"/>
          <c:showVal val="1"/>
        </c:dLbls>
        <c:axId val="121955456"/>
        <c:axId val="121957760"/>
      </c:barChart>
      <c:catAx>
        <c:axId val="121955456"/>
        <c:scaling>
          <c:orientation val="minMax"/>
        </c:scaling>
        <c:delete val="1"/>
        <c:axPos val="b"/>
        <c:tickLblPos val="none"/>
        <c:crossAx val="121957760"/>
        <c:crosses val="autoZero"/>
        <c:auto val="1"/>
        <c:lblAlgn val="ctr"/>
        <c:lblOffset val="100"/>
      </c:catAx>
      <c:valAx>
        <c:axId val="121957760"/>
        <c:scaling>
          <c:orientation val="minMax"/>
          <c:max val="5"/>
          <c:min val="0"/>
        </c:scaling>
        <c:axPos val="l"/>
        <c:majorGridlines/>
        <c:title>
          <c:tx>
            <c:rich>
              <a:bodyPr rot="-5400000" vert="horz"/>
              <a:lstStyle/>
              <a:p>
                <a:pPr>
                  <a:defRPr/>
                </a:pPr>
                <a:r>
                  <a:rPr lang="en-US"/>
                  <a:t>Net Score</a:t>
                </a:r>
              </a:p>
            </c:rich>
          </c:tx>
          <c:layout/>
        </c:title>
        <c:numFmt formatCode="0.00" sourceLinked="1"/>
        <c:tickLblPos val="nextTo"/>
        <c:crossAx val="121955456"/>
        <c:crosses val="autoZero"/>
        <c:crossBetween val="between"/>
      </c:valAx>
    </c:plotArea>
    <c:legend>
      <c:legendPos val="r"/>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Vegetables</a:t>
            </a:r>
          </a:p>
        </c:rich>
      </c:tx>
      <c:layout/>
    </c:title>
    <c:plotArea>
      <c:layout/>
      <c:barChart>
        <c:barDir val="col"/>
        <c:grouping val="clustered"/>
        <c:ser>
          <c:idx val="0"/>
          <c:order val="0"/>
          <c:tx>
            <c:strRef>
              <c:f>Vegetables!$A$4</c:f>
              <c:strCache>
                <c:ptCount val="1"/>
                <c:pt idx="0">
                  <c:v>Bell Pepper (Green)</c:v>
                </c:pt>
              </c:strCache>
            </c:strRef>
          </c:tx>
          <c:dLbls>
            <c:dLblPos val="inEnd"/>
            <c:showVal val="1"/>
          </c:dLbls>
          <c:val>
            <c:numRef>
              <c:f>Vegetables!$G$4</c:f>
              <c:numCache>
                <c:formatCode>0.00</c:formatCode>
                <c:ptCount val="1"/>
                <c:pt idx="0">
                  <c:v>4.375</c:v>
                </c:pt>
              </c:numCache>
            </c:numRef>
          </c:val>
        </c:ser>
        <c:ser>
          <c:idx val="1"/>
          <c:order val="1"/>
          <c:tx>
            <c:strRef>
              <c:f>Vegetables!$A$5</c:f>
              <c:strCache>
                <c:ptCount val="1"/>
                <c:pt idx="0">
                  <c:v>Cucumber</c:v>
                </c:pt>
              </c:strCache>
            </c:strRef>
          </c:tx>
          <c:dLbls>
            <c:dLblPos val="inEnd"/>
            <c:showVal val="1"/>
          </c:dLbls>
          <c:val>
            <c:numRef>
              <c:f>Vegetables!$G$5</c:f>
              <c:numCache>
                <c:formatCode>0.00</c:formatCode>
                <c:ptCount val="1"/>
                <c:pt idx="0">
                  <c:v>4.2750000000000004</c:v>
                </c:pt>
              </c:numCache>
            </c:numRef>
          </c:val>
        </c:ser>
        <c:ser>
          <c:idx val="2"/>
          <c:order val="2"/>
          <c:tx>
            <c:strRef>
              <c:f>Vegetables!$A$6</c:f>
              <c:strCache>
                <c:ptCount val="1"/>
                <c:pt idx="0">
                  <c:v>Carrot</c:v>
                </c:pt>
              </c:strCache>
            </c:strRef>
          </c:tx>
          <c:dLbls>
            <c:dLblPos val="inEnd"/>
            <c:showVal val="1"/>
          </c:dLbls>
          <c:val>
            <c:numRef>
              <c:f>Vegetables!$G$6</c:f>
              <c:numCache>
                <c:formatCode>0.00</c:formatCode>
                <c:ptCount val="1"/>
                <c:pt idx="0">
                  <c:v>4</c:v>
                </c:pt>
              </c:numCache>
            </c:numRef>
          </c:val>
        </c:ser>
        <c:ser>
          <c:idx val="3"/>
          <c:order val="3"/>
          <c:tx>
            <c:strRef>
              <c:f>Vegetables!$A$7</c:f>
              <c:strCache>
                <c:ptCount val="1"/>
                <c:pt idx="0">
                  <c:v>Spinach</c:v>
                </c:pt>
              </c:strCache>
            </c:strRef>
          </c:tx>
          <c:dLbls>
            <c:dLblPos val="inEnd"/>
            <c:showVal val="1"/>
          </c:dLbls>
          <c:val>
            <c:numRef>
              <c:f>Vegetables!$G$7</c:f>
              <c:numCache>
                <c:formatCode>0.00</c:formatCode>
                <c:ptCount val="1"/>
                <c:pt idx="0">
                  <c:v>3.875</c:v>
                </c:pt>
              </c:numCache>
            </c:numRef>
          </c:val>
        </c:ser>
        <c:ser>
          <c:idx val="4"/>
          <c:order val="4"/>
          <c:tx>
            <c:strRef>
              <c:f>Vegetables!$A$8</c:f>
              <c:strCache>
                <c:ptCount val="1"/>
                <c:pt idx="0">
                  <c:v>Tomato</c:v>
                </c:pt>
              </c:strCache>
            </c:strRef>
          </c:tx>
          <c:dLbls>
            <c:dLblPos val="inEnd"/>
            <c:showVal val="1"/>
          </c:dLbls>
          <c:val>
            <c:numRef>
              <c:f>Vegetables!$G$8</c:f>
              <c:numCache>
                <c:formatCode>0.00</c:formatCode>
                <c:ptCount val="1"/>
                <c:pt idx="0">
                  <c:v>3.85</c:v>
                </c:pt>
              </c:numCache>
            </c:numRef>
          </c:val>
        </c:ser>
        <c:ser>
          <c:idx val="5"/>
          <c:order val="5"/>
          <c:tx>
            <c:strRef>
              <c:f>Vegetables!$A$9</c:f>
              <c:strCache>
                <c:ptCount val="1"/>
                <c:pt idx="0">
                  <c:v>Broccoli</c:v>
                </c:pt>
              </c:strCache>
            </c:strRef>
          </c:tx>
          <c:dLbls>
            <c:dLblPos val="inEnd"/>
            <c:showVal val="1"/>
          </c:dLbls>
          <c:val>
            <c:numRef>
              <c:f>Vegetables!$G$9</c:f>
              <c:numCache>
                <c:formatCode>0.00</c:formatCode>
                <c:ptCount val="1"/>
                <c:pt idx="0">
                  <c:v>3.8250000000000002</c:v>
                </c:pt>
              </c:numCache>
            </c:numRef>
          </c:val>
        </c:ser>
        <c:ser>
          <c:idx val="6"/>
          <c:order val="6"/>
          <c:tx>
            <c:strRef>
              <c:f>Vegetables!$A$10</c:f>
              <c:strCache>
                <c:ptCount val="1"/>
                <c:pt idx="0">
                  <c:v>Onion</c:v>
                </c:pt>
              </c:strCache>
            </c:strRef>
          </c:tx>
          <c:dLbls>
            <c:dLblPos val="inEnd"/>
            <c:showVal val="1"/>
          </c:dLbls>
          <c:val>
            <c:numRef>
              <c:f>Vegetables!$G$10</c:f>
              <c:numCache>
                <c:formatCode>0.00</c:formatCode>
                <c:ptCount val="1"/>
                <c:pt idx="0">
                  <c:v>3.8250000000000002</c:v>
                </c:pt>
              </c:numCache>
            </c:numRef>
          </c:val>
        </c:ser>
        <c:ser>
          <c:idx val="7"/>
          <c:order val="7"/>
          <c:tx>
            <c:strRef>
              <c:f>Vegetables!$A$11</c:f>
              <c:strCache>
                <c:ptCount val="1"/>
                <c:pt idx="0">
                  <c:v>Celery </c:v>
                </c:pt>
              </c:strCache>
            </c:strRef>
          </c:tx>
          <c:dLbls>
            <c:dLblPos val="inEnd"/>
            <c:showVal val="1"/>
          </c:dLbls>
          <c:val>
            <c:numRef>
              <c:f>Vegetables!$G$11</c:f>
              <c:numCache>
                <c:formatCode>0.00</c:formatCode>
                <c:ptCount val="1"/>
                <c:pt idx="0">
                  <c:v>3.75</c:v>
                </c:pt>
              </c:numCache>
            </c:numRef>
          </c:val>
        </c:ser>
        <c:ser>
          <c:idx val="8"/>
          <c:order val="8"/>
          <c:tx>
            <c:strRef>
              <c:f>Vegetables!$A$12</c:f>
              <c:strCache>
                <c:ptCount val="1"/>
                <c:pt idx="0">
                  <c:v>Mushrooms</c:v>
                </c:pt>
              </c:strCache>
            </c:strRef>
          </c:tx>
          <c:dLbls>
            <c:dLblPos val="inEnd"/>
            <c:showVal val="1"/>
          </c:dLbls>
          <c:val>
            <c:numRef>
              <c:f>Vegetables!$G$12</c:f>
              <c:numCache>
                <c:formatCode>0.00</c:formatCode>
                <c:ptCount val="1"/>
                <c:pt idx="0">
                  <c:v>3.75</c:v>
                </c:pt>
              </c:numCache>
            </c:numRef>
          </c:val>
        </c:ser>
        <c:ser>
          <c:idx val="9"/>
          <c:order val="9"/>
          <c:tx>
            <c:strRef>
              <c:f>Vegetables!$A$13</c:f>
              <c:strCache>
                <c:ptCount val="1"/>
                <c:pt idx="0">
                  <c:v>Sweet Potato</c:v>
                </c:pt>
              </c:strCache>
            </c:strRef>
          </c:tx>
          <c:dLbls>
            <c:dLblPos val="inEnd"/>
            <c:showVal val="1"/>
          </c:dLbls>
          <c:val>
            <c:numRef>
              <c:f>Vegetables!$G$13</c:f>
              <c:numCache>
                <c:formatCode>0.00</c:formatCode>
                <c:ptCount val="1"/>
                <c:pt idx="0">
                  <c:v>3.75</c:v>
                </c:pt>
              </c:numCache>
            </c:numRef>
          </c:val>
        </c:ser>
        <c:ser>
          <c:idx val="10"/>
          <c:order val="10"/>
          <c:tx>
            <c:strRef>
              <c:f>Vegetables!$A$14</c:f>
              <c:strCache>
                <c:ptCount val="1"/>
                <c:pt idx="0">
                  <c:v>Eggplant</c:v>
                </c:pt>
              </c:strCache>
            </c:strRef>
          </c:tx>
          <c:dLbls>
            <c:dLblPos val="inEnd"/>
            <c:showVal val="1"/>
          </c:dLbls>
          <c:val>
            <c:numRef>
              <c:f>Vegetables!$G$14</c:f>
              <c:numCache>
                <c:formatCode>0.00</c:formatCode>
                <c:ptCount val="1"/>
                <c:pt idx="0">
                  <c:v>3.7</c:v>
                </c:pt>
              </c:numCache>
            </c:numRef>
          </c:val>
        </c:ser>
        <c:ser>
          <c:idx val="11"/>
          <c:order val="11"/>
          <c:tx>
            <c:strRef>
              <c:f>Vegetables!$A$15</c:f>
              <c:strCache>
                <c:ptCount val="1"/>
                <c:pt idx="0">
                  <c:v>Kale</c:v>
                </c:pt>
              </c:strCache>
            </c:strRef>
          </c:tx>
          <c:dLbls>
            <c:dLblPos val="inEnd"/>
            <c:showVal val="1"/>
          </c:dLbls>
          <c:val>
            <c:numRef>
              <c:f>Vegetables!$G$15</c:f>
              <c:numCache>
                <c:formatCode>0.00</c:formatCode>
                <c:ptCount val="1"/>
                <c:pt idx="0">
                  <c:v>3.625</c:v>
                </c:pt>
              </c:numCache>
            </c:numRef>
          </c:val>
        </c:ser>
        <c:ser>
          <c:idx val="12"/>
          <c:order val="12"/>
          <c:tx>
            <c:strRef>
              <c:f>Vegetables!$A$16</c:f>
              <c:strCache>
                <c:ptCount val="1"/>
                <c:pt idx="0">
                  <c:v>Potato</c:v>
                </c:pt>
              </c:strCache>
            </c:strRef>
          </c:tx>
          <c:dLbls>
            <c:dLblPos val="inEnd"/>
            <c:showVal val="1"/>
          </c:dLbls>
          <c:val>
            <c:numRef>
              <c:f>Vegetables!$G$16</c:f>
              <c:numCache>
                <c:formatCode>0.00</c:formatCode>
                <c:ptCount val="1"/>
                <c:pt idx="0">
                  <c:v>3.4249999999999998</c:v>
                </c:pt>
              </c:numCache>
            </c:numRef>
          </c:val>
        </c:ser>
        <c:ser>
          <c:idx val="13"/>
          <c:order val="13"/>
          <c:tx>
            <c:strRef>
              <c:f>Vegetables!$A$17</c:f>
              <c:strCache>
                <c:ptCount val="1"/>
                <c:pt idx="0">
                  <c:v>Avocado</c:v>
                </c:pt>
              </c:strCache>
            </c:strRef>
          </c:tx>
          <c:dLbls>
            <c:dLblPos val="inEnd"/>
            <c:showVal val="1"/>
          </c:dLbls>
          <c:val>
            <c:numRef>
              <c:f>Vegetables!$G$17</c:f>
              <c:numCache>
                <c:formatCode>0.00</c:formatCode>
                <c:ptCount val="1"/>
                <c:pt idx="0">
                  <c:v>2.9</c:v>
                </c:pt>
              </c:numCache>
            </c:numRef>
          </c:val>
        </c:ser>
        <c:ser>
          <c:idx val="14"/>
          <c:order val="14"/>
          <c:tx>
            <c:strRef>
              <c:f>Vegetables!$A$18</c:f>
              <c:strCache>
                <c:ptCount val="1"/>
                <c:pt idx="0">
                  <c:v>Olives</c:v>
                </c:pt>
              </c:strCache>
            </c:strRef>
          </c:tx>
          <c:dLbls>
            <c:dLblPos val="inEnd"/>
            <c:showVal val="1"/>
          </c:dLbls>
          <c:val>
            <c:numRef>
              <c:f>Vegetables!$G$18</c:f>
              <c:numCache>
                <c:formatCode>0.00</c:formatCode>
                <c:ptCount val="1"/>
                <c:pt idx="0">
                  <c:v>2.2749999999999999</c:v>
                </c:pt>
              </c:numCache>
            </c:numRef>
          </c:val>
        </c:ser>
        <c:dLbls>
          <c:showVal val="1"/>
        </c:dLbls>
        <c:axId val="123955456"/>
        <c:axId val="123991168"/>
      </c:barChart>
      <c:catAx>
        <c:axId val="123955456"/>
        <c:scaling>
          <c:orientation val="minMax"/>
        </c:scaling>
        <c:delete val="1"/>
        <c:axPos val="b"/>
        <c:tickLblPos val="none"/>
        <c:crossAx val="123991168"/>
        <c:crosses val="autoZero"/>
        <c:auto val="1"/>
        <c:lblAlgn val="ctr"/>
        <c:lblOffset val="100"/>
      </c:catAx>
      <c:valAx>
        <c:axId val="123991168"/>
        <c:scaling>
          <c:orientation val="minMax"/>
        </c:scaling>
        <c:axPos val="l"/>
        <c:majorGridlines/>
        <c:title>
          <c:tx>
            <c:rich>
              <a:bodyPr rot="-5400000" vert="horz"/>
              <a:lstStyle/>
              <a:p>
                <a:pPr>
                  <a:defRPr/>
                </a:pPr>
                <a:r>
                  <a:rPr lang="en-US"/>
                  <a:t>Net Score</a:t>
                </a:r>
              </a:p>
            </c:rich>
          </c:tx>
          <c:layout/>
        </c:title>
        <c:numFmt formatCode="0.00" sourceLinked="1"/>
        <c:tickLblPos val="nextTo"/>
        <c:crossAx val="123955456"/>
        <c:crosses val="autoZero"/>
        <c:crossBetween val="between"/>
      </c:valAx>
    </c:plotArea>
    <c:legend>
      <c:legendPos val="r"/>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Fruits</a:t>
            </a:r>
          </a:p>
        </c:rich>
      </c:tx>
      <c:layout/>
    </c:title>
    <c:plotArea>
      <c:layout/>
      <c:barChart>
        <c:barDir val="col"/>
        <c:grouping val="clustered"/>
        <c:ser>
          <c:idx val="0"/>
          <c:order val="0"/>
          <c:tx>
            <c:strRef>
              <c:f>Fruit!$A$4</c:f>
              <c:strCache>
                <c:ptCount val="1"/>
                <c:pt idx="0">
                  <c:v>Watermelon</c:v>
                </c:pt>
              </c:strCache>
            </c:strRef>
          </c:tx>
          <c:dLbls>
            <c:dLblPos val="inEnd"/>
            <c:showVal val="1"/>
          </c:dLbls>
          <c:val>
            <c:numRef>
              <c:f>Fruit!$G$4</c:f>
              <c:numCache>
                <c:formatCode>0.00</c:formatCode>
                <c:ptCount val="1"/>
                <c:pt idx="0">
                  <c:v>4.0750000000000002</c:v>
                </c:pt>
              </c:numCache>
            </c:numRef>
          </c:val>
        </c:ser>
        <c:ser>
          <c:idx val="1"/>
          <c:order val="1"/>
          <c:tx>
            <c:strRef>
              <c:f>Fruit!$A$5</c:f>
              <c:strCache>
                <c:ptCount val="1"/>
                <c:pt idx="0">
                  <c:v>Cantaloupe</c:v>
                </c:pt>
              </c:strCache>
            </c:strRef>
          </c:tx>
          <c:dLbls>
            <c:dLblPos val="inEnd"/>
            <c:showVal val="1"/>
          </c:dLbls>
          <c:val>
            <c:numRef>
              <c:f>Fruit!$G$5</c:f>
              <c:numCache>
                <c:formatCode>0.00</c:formatCode>
                <c:ptCount val="1"/>
                <c:pt idx="0">
                  <c:v>4.0250000000000004</c:v>
                </c:pt>
              </c:numCache>
            </c:numRef>
          </c:val>
        </c:ser>
        <c:ser>
          <c:idx val="2"/>
          <c:order val="2"/>
          <c:tx>
            <c:strRef>
              <c:f>Fruit!$A$6</c:f>
              <c:strCache>
                <c:ptCount val="1"/>
                <c:pt idx="0">
                  <c:v>Pineapple</c:v>
                </c:pt>
              </c:strCache>
            </c:strRef>
          </c:tx>
          <c:dLbls>
            <c:dLblPos val="inEnd"/>
            <c:showVal val="1"/>
          </c:dLbls>
          <c:val>
            <c:numRef>
              <c:f>Fruit!$G$6</c:f>
              <c:numCache>
                <c:formatCode>0.00</c:formatCode>
                <c:ptCount val="1"/>
                <c:pt idx="0">
                  <c:v>3.5750000000000002</c:v>
                </c:pt>
              </c:numCache>
            </c:numRef>
          </c:val>
        </c:ser>
        <c:ser>
          <c:idx val="3"/>
          <c:order val="3"/>
          <c:tx>
            <c:strRef>
              <c:f>Fruit!$A$7</c:f>
              <c:strCache>
                <c:ptCount val="1"/>
                <c:pt idx="0">
                  <c:v>Strawberry</c:v>
                </c:pt>
              </c:strCache>
            </c:strRef>
          </c:tx>
          <c:dLbls>
            <c:dLblPos val="inEnd"/>
            <c:showVal val="1"/>
          </c:dLbls>
          <c:val>
            <c:numRef>
              <c:f>Fruit!$G$7</c:f>
              <c:numCache>
                <c:formatCode>0.00</c:formatCode>
                <c:ptCount val="1"/>
                <c:pt idx="0">
                  <c:v>3.55</c:v>
                </c:pt>
              </c:numCache>
            </c:numRef>
          </c:val>
        </c:ser>
        <c:ser>
          <c:idx val="4"/>
          <c:order val="4"/>
          <c:tx>
            <c:strRef>
              <c:f>Fruit!$A$8</c:f>
              <c:strCache>
                <c:ptCount val="1"/>
                <c:pt idx="0">
                  <c:v>Grapefruit</c:v>
                </c:pt>
              </c:strCache>
            </c:strRef>
          </c:tx>
          <c:dLbls>
            <c:dLblPos val="inEnd"/>
            <c:showVal val="1"/>
          </c:dLbls>
          <c:val>
            <c:numRef>
              <c:f>Fruit!$G$8</c:f>
              <c:numCache>
                <c:formatCode>0.00</c:formatCode>
                <c:ptCount val="1"/>
                <c:pt idx="0">
                  <c:v>3.5249999999999999</c:v>
                </c:pt>
              </c:numCache>
            </c:numRef>
          </c:val>
        </c:ser>
        <c:ser>
          <c:idx val="5"/>
          <c:order val="5"/>
          <c:tx>
            <c:strRef>
              <c:f>Fruit!$A$9</c:f>
              <c:strCache>
                <c:ptCount val="1"/>
                <c:pt idx="0">
                  <c:v>Apple</c:v>
                </c:pt>
              </c:strCache>
            </c:strRef>
          </c:tx>
          <c:dLbls>
            <c:dLblPos val="inEnd"/>
            <c:showVal val="1"/>
          </c:dLbls>
          <c:val>
            <c:numRef>
              <c:f>Fruit!$G$9</c:f>
              <c:numCache>
                <c:formatCode>0.00</c:formatCode>
                <c:ptCount val="1"/>
                <c:pt idx="0">
                  <c:v>3.5</c:v>
                </c:pt>
              </c:numCache>
            </c:numRef>
          </c:val>
        </c:ser>
        <c:ser>
          <c:idx val="6"/>
          <c:order val="6"/>
          <c:tx>
            <c:strRef>
              <c:f>Fruit!$A$10</c:f>
              <c:strCache>
                <c:ptCount val="1"/>
                <c:pt idx="0">
                  <c:v>Peach</c:v>
                </c:pt>
              </c:strCache>
            </c:strRef>
          </c:tx>
          <c:dLbls>
            <c:dLblPos val="inEnd"/>
            <c:showVal val="1"/>
          </c:dLbls>
          <c:val>
            <c:numRef>
              <c:f>Fruit!$G$10</c:f>
              <c:numCache>
                <c:formatCode>0.00</c:formatCode>
                <c:ptCount val="1"/>
                <c:pt idx="0">
                  <c:v>3.45</c:v>
                </c:pt>
              </c:numCache>
            </c:numRef>
          </c:val>
        </c:ser>
        <c:ser>
          <c:idx val="7"/>
          <c:order val="7"/>
          <c:tx>
            <c:strRef>
              <c:f>Fruit!$A$11</c:f>
              <c:strCache>
                <c:ptCount val="1"/>
                <c:pt idx="0">
                  <c:v>Banana</c:v>
                </c:pt>
              </c:strCache>
            </c:strRef>
          </c:tx>
          <c:dLbls>
            <c:dLblPos val="inEnd"/>
            <c:showVal val="1"/>
          </c:dLbls>
          <c:val>
            <c:numRef>
              <c:f>Fruit!$G$11</c:f>
              <c:numCache>
                <c:formatCode>0.00</c:formatCode>
                <c:ptCount val="1"/>
                <c:pt idx="0">
                  <c:v>3.3250000000000002</c:v>
                </c:pt>
              </c:numCache>
            </c:numRef>
          </c:val>
        </c:ser>
        <c:ser>
          <c:idx val="8"/>
          <c:order val="8"/>
          <c:tx>
            <c:strRef>
              <c:f>Fruit!$A$12</c:f>
              <c:strCache>
                <c:ptCount val="1"/>
                <c:pt idx="0">
                  <c:v>Orange</c:v>
                </c:pt>
              </c:strCache>
            </c:strRef>
          </c:tx>
          <c:dLbls>
            <c:dLblPos val="inEnd"/>
            <c:showVal val="1"/>
          </c:dLbls>
          <c:val>
            <c:numRef>
              <c:f>Fruit!$G$12</c:f>
              <c:numCache>
                <c:formatCode>0.00</c:formatCode>
                <c:ptCount val="1"/>
                <c:pt idx="0">
                  <c:v>3.3250000000000002</c:v>
                </c:pt>
              </c:numCache>
            </c:numRef>
          </c:val>
        </c:ser>
        <c:ser>
          <c:idx val="9"/>
          <c:order val="9"/>
          <c:tx>
            <c:strRef>
              <c:f>Fruit!$A$13</c:f>
              <c:strCache>
                <c:ptCount val="1"/>
                <c:pt idx="0">
                  <c:v>Honeydew Melon</c:v>
                </c:pt>
              </c:strCache>
            </c:strRef>
          </c:tx>
          <c:dLbls>
            <c:dLblPos val="inEnd"/>
            <c:showVal val="1"/>
          </c:dLbls>
          <c:val>
            <c:numRef>
              <c:f>Fruit!$G$13</c:f>
              <c:numCache>
                <c:formatCode>0.00</c:formatCode>
                <c:ptCount val="1"/>
                <c:pt idx="0">
                  <c:v>3.2749999999999999</c:v>
                </c:pt>
              </c:numCache>
            </c:numRef>
          </c:val>
        </c:ser>
        <c:ser>
          <c:idx val="10"/>
          <c:order val="10"/>
          <c:tx>
            <c:strRef>
              <c:f>Fruit!$A$14</c:f>
              <c:strCache>
                <c:ptCount val="1"/>
                <c:pt idx="0">
                  <c:v>Plum</c:v>
                </c:pt>
              </c:strCache>
            </c:strRef>
          </c:tx>
          <c:dLbls>
            <c:dLblPos val="inEnd"/>
            <c:showVal val="1"/>
          </c:dLbls>
          <c:val>
            <c:numRef>
              <c:f>Fruit!$G$14</c:f>
              <c:numCache>
                <c:formatCode>0.00</c:formatCode>
                <c:ptCount val="1"/>
                <c:pt idx="0">
                  <c:v>3.25</c:v>
                </c:pt>
              </c:numCache>
            </c:numRef>
          </c:val>
        </c:ser>
        <c:ser>
          <c:idx val="11"/>
          <c:order val="11"/>
          <c:tx>
            <c:strRef>
              <c:f>Fruit!$A$15</c:f>
              <c:strCache>
                <c:ptCount val="1"/>
                <c:pt idx="0">
                  <c:v>Clementine</c:v>
                </c:pt>
              </c:strCache>
            </c:strRef>
          </c:tx>
          <c:dLbls>
            <c:dLblPos val="inEnd"/>
            <c:showVal val="1"/>
          </c:dLbls>
          <c:val>
            <c:numRef>
              <c:f>Fruit!$G$15</c:f>
              <c:numCache>
                <c:formatCode>0.00</c:formatCode>
                <c:ptCount val="1"/>
                <c:pt idx="0">
                  <c:v>3.2</c:v>
                </c:pt>
              </c:numCache>
            </c:numRef>
          </c:val>
        </c:ser>
        <c:ser>
          <c:idx val="12"/>
          <c:order val="12"/>
          <c:tx>
            <c:strRef>
              <c:f>Fruit!$A$16</c:f>
              <c:strCache>
                <c:ptCount val="1"/>
                <c:pt idx="0">
                  <c:v>Blackberry</c:v>
                </c:pt>
              </c:strCache>
            </c:strRef>
          </c:tx>
          <c:dLbls>
            <c:dLblPos val="inEnd"/>
            <c:showVal val="1"/>
          </c:dLbls>
          <c:val>
            <c:numRef>
              <c:f>Fruit!$G$16</c:f>
              <c:numCache>
                <c:formatCode>0.00</c:formatCode>
                <c:ptCount val="1"/>
                <c:pt idx="0">
                  <c:v>3.0999999999999996</c:v>
                </c:pt>
              </c:numCache>
            </c:numRef>
          </c:val>
        </c:ser>
        <c:ser>
          <c:idx val="13"/>
          <c:order val="13"/>
          <c:tx>
            <c:strRef>
              <c:f>Fruit!$A$17</c:f>
              <c:strCache>
                <c:ptCount val="1"/>
                <c:pt idx="0">
                  <c:v>Mango</c:v>
                </c:pt>
              </c:strCache>
            </c:strRef>
          </c:tx>
          <c:dLbls>
            <c:dLblPos val="inEnd"/>
            <c:showVal val="1"/>
          </c:dLbls>
          <c:val>
            <c:numRef>
              <c:f>Fruit!$G$17</c:f>
              <c:numCache>
                <c:formatCode>0.00</c:formatCode>
                <c:ptCount val="1"/>
                <c:pt idx="0">
                  <c:v>3.0750000000000002</c:v>
                </c:pt>
              </c:numCache>
            </c:numRef>
          </c:val>
        </c:ser>
        <c:ser>
          <c:idx val="14"/>
          <c:order val="14"/>
          <c:tx>
            <c:strRef>
              <c:f>Fruit!$A$18</c:f>
              <c:strCache>
                <c:ptCount val="1"/>
                <c:pt idx="0">
                  <c:v>Grapes (seedless)</c:v>
                </c:pt>
              </c:strCache>
            </c:strRef>
          </c:tx>
          <c:dLbls>
            <c:dLblPos val="inEnd"/>
            <c:showVal val="1"/>
          </c:dLbls>
          <c:val>
            <c:numRef>
              <c:f>Fruit!$G$18</c:f>
              <c:numCache>
                <c:formatCode>0.00</c:formatCode>
                <c:ptCount val="1"/>
                <c:pt idx="0">
                  <c:v>2.9</c:v>
                </c:pt>
              </c:numCache>
            </c:numRef>
          </c:val>
        </c:ser>
        <c:ser>
          <c:idx val="15"/>
          <c:order val="15"/>
          <c:tx>
            <c:strRef>
              <c:f>Fruit!$A$19</c:f>
              <c:strCache>
                <c:ptCount val="1"/>
                <c:pt idx="0">
                  <c:v>Blueberry</c:v>
                </c:pt>
              </c:strCache>
            </c:strRef>
          </c:tx>
          <c:dLbls>
            <c:dLblPos val="inEnd"/>
            <c:showVal val="1"/>
          </c:dLbls>
          <c:val>
            <c:numRef>
              <c:f>Fruit!$G$19</c:f>
              <c:numCache>
                <c:formatCode>0.00</c:formatCode>
                <c:ptCount val="1"/>
                <c:pt idx="0">
                  <c:v>2.5499999999999998</c:v>
                </c:pt>
              </c:numCache>
            </c:numRef>
          </c:val>
        </c:ser>
        <c:ser>
          <c:idx val="16"/>
          <c:order val="16"/>
          <c:tx>
            <c:strRef>
              <c:f>Fruit!$A$20</c:f>
              <c:strCache>
                <c:ptCount val="1"/>
                <c:pt idx="0">
                  <c:v>Cherries</c:v>
                </c:pt>
              </c:strCache>
            </c:strRef>
          </c:tx>
          <c:dLbls>
            <c:dLblPos val="inEnd"/>
            <c:showVal val="1"/>
          </c:dLbls>
          <c:val>
            <c:numRef>
              <c:f>Fruit!$G$20</c:f>
              <c:numCache>
                <c:formatCode>0.00</c:formatCode>
                <c:ptCount val="1"/>
                <c:pt idx="0">
                  <c:v>2.5249999999999999</c:v>
                </c:pt>
              </c:numCache>
            </c:numRef>
          </c:val>
        </c:ser>
        <c:ser>
          <c:idx val="17"/>
          <c:order val="17"/>
          <c:tx>
            <c:strRef>
              <c:f>Fruit!$A$21</c:f>
              <c:strCache>
                <c:ptCount val="1"/>
                <c:pt idx="0">
                  <c:v>Raspberry</c:v>
                </c:pt>
              </c:strCache>
            </c:strRef>
          </c:tx>
          <c:dLbls>
            <c:dLblPos val="inEnd"/>
            <c:showVal val="1"/>
          </c:dLbls>
          <c:val>
            <c:numRef>
              <c:f>Fruit!$G$21</c:f>
              <c:numCache>
                <c:formatCode>0.00</c:formatCode>
                <c:ptCount val="1"/>
                <c:pt idx="0">
                  <c:v>2.375</c:v>
                </c:pt>
              </c:numCache>
            </c:numRef>
          </c:val>
        </c:ser>
        <c:dLbls>
          <c:showVal val="1"/>
        </c:dLbls>
        <c:axId val="125949056"/>
        <c:axId val="125950592"/>
      </c:barChart>
      <c:catAx>
        <c:axId val="125949056"/>
        <c:scaling>
          <c:orientation val="minMax"/>
        </c:scaling>
        <c:delete val="1"/>
        <c:axPos val="b"/>
        <c:tickLblPos val="none"/>
        <c:crossAx val="125950592"/>
        <c:crosses val="autoZero"/>
        <c:auto val="1"/>
        <c:lblAlgn val="ctr"/>
        <c:lblOffset val="100"/>
      </c:catAx>
      <c:valAx>
        <c:axId val="125950592"/>
        <c:scaling>
          <c:orientation val="minMax"/>
          <c:max val="5"/>
        </c:scaling>
        <c:axPos val="l"/>
        <c:majorGridlines/>
        <c:title>
          <c:tx>
            <c:rich>
              <a:bodyPr rot="-5400000" vert="horz"/>
              <a:lstStyle/>
              <a:p>
                <a:pPr>
                  <a:defRPr/>
                </a:pPr>
                <a:r>
                  <a:rPr lang="en-US"/>
                  <a:t>Net Score</a:t>
                </a:r>
              </a:p>
            </c:rich>
          </c:tx>
          <c:layout/>
        </c:title>
        <c:numFmt formatCode="0.00" sourceLinked="1"/>
        <c:tickLblPos val="nextTo"/>
        <c:crossAx val="125949056"/>
        <c:crosses val="autoZero"/>
        <c:crossBetween val="between"/>
      </c:valAx>
    </c:plotArea>
    <c:legend>
      <c:legendPos val="r"/>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Protein</a:t>
            </a:r>
          </a:p>
        </c:rich>
      </c:tx>
      <c:layout/>
    </c:title>
    <c:plotArea>
      <c:layout/>
      <c:barChart>
        <c:barDir val="col"/>
        <c:grouping val="clustered"/>
        <c:ser>
          <c:idx val="0"/>
          <c:order val="0"/>
          <c:tx>
            <c:strRef>
              <c:f>Protein!$A$4</c:f>
              <c:strCache>
                <c:ptCount val="1"/>
                <c:pt idx="0">
                  <c:v>Lentils (dried)</c:v>
                </c:pt>
              </c:strCache>
            </c:strRef>
          </c:tx>
          <c:dLbls>
            <c:dLblPos val="inEnd"/>
            <c:showVal val="1"/>
          </c:dLbls>
          <c:val>
            <c:numRef>
              <c:f>Protein!$G$4</c:f>
              <c:numCache>
                <c:formatCode>0.00</c:formatCode>
                <c:ptCount val="1"/>
                <c:pt idx="0">
                  <c:v>4.1500000000000004</c:v>
                </c:pt>
              </c:numCache>
            </c:numRef>
          </c:val>
        </c:ser>
        <c:ser>
          <c:idx val="1"/>
          <c:order val="1"/>
          <c:tx>
            <c:strRef>
              <c:f>Protein!$A$5</c:f>
              <c:strCache>
                <c:ptCount val="1"/>
                <c:pt idx="0">
                  <c:v>Beans (Canned)</c:v>
                </c:pt>
              </c:strCache>
            </c:strRef>
          </c:tx>
          <c:dLbls>
            <c:dLblPos val="inEnd"/>
            <c:showVal val="1"/>
          </c:dLbls>
          <c:val>
            <c:numRef>
              <c:f>Protein!$G$5</c:f>
              <c:numCache>
                <c:formatCode>0.00</c:formatCode>
                <c:ptCount val="1"/>
                <c:pt idx="0">
                  <c:v>3.55</c:v>
                </c:pt>
              </c:numCache>
            </c:numRef>
          </c:val>
        </c:ser>
        <c:ser>
          <c:idx val="2"/>
          <c:order val="2"/>
          <c:tx>
            <c:strRef>
              <c:f>Protein!$A$6</c:f>
              <c:strCache>
                <c:ptCount val="1"/>
                <c:pt idx="0">
                  <c:v>Chicken (Dark Meat)</c:v>
                </c:pt>
              </c:strCache>
            </c:strRef>
          </c:tx>
          <c:dLbls>
            <c:dLblPos val="inEnd"/>
            <c:showVal val="1"/>
          </c:dLbls>
          <c:val>
            <c:numRef>
              <c:f>Protein!$G$6</c:f>
              <c:numCache>
                <c:formatCode>0.00</c:formatCode>
                <c:ptCount val="1"/>
                <c:pt idx="0">
                  <c:v>3.3250000000000002</c:v>
                </c:pt>
              </c:numCache>
            </c:numRef>
          </c:val>
        </c:ser>
        <c:ser>
          <c:idx val="3"/>
          <c:order val="3"/>
          <c:tx>
            <c:strRef>
              <c:f>Protein!$A$7</c:f>
              <c:strCache>
                <c:ptCount val="1"/>
                <c:pt idx="0">
                  <c:v>Tofu (firm)</c:v>
                </c:pt>
              </c:strCache>
            </c:strRef>
          </c:tx>
          <c:dLbls>
            <c:dLblPos val="inEnd"/>
            <c:showVal val="1"/>
          </c:dLbls>
          <c:val>
            <c:numRef>
              <c:f>Protein!$G$7</c:f>
              <c:numCache>
                <c:formatCode>0.00</c:formatCode>
                <c:ptCount val="1"/>
                <c:pt idx="0">
                  <c:v>3.2749999999999999</c:v>
                </c:pt>
              </c:numCache>
            </c:numRef>
          </c:val>
        </c:ser>
        <c:ser>
          <c:idx val="4"/>
          <c:order val="4"/>
          <c:tx>
            <c:strRef>
              <c:f>Protein!$A$8</c:f>
              <c:strCache>
                <c:ptCount val="1"/>
                <c:pt idx="0">
                  <c:v>Eggs</c:v>
                </c:pt>
              </c:strCache>
            </c:strRef>
          </c:tx>
          <c:dLbls>
            <c:dLblPos val="inEnd"/>
            <c:showVal val="1"/>
          </c:dLbls>
          <c:val>
            <c:numRef>
              <c:f>Protein!$G$8</c:f>
              <c:numCache>
                <c:formatCode>0.00</c:formatCode>
                <c:ptCount val="1"/>
                <c:pt idx="0">
                  <c:v>3.2749999999999999</c:v>
                </c:pt>
              </c:numCache>
            </c:numRef>
          </c:val>
        </c:ser>
        <c:ser>
          <c:idx val="5"/>
          <c:order val="5"/>
          <c:tx>
            <c:strRef>
              <c:f>Protein!$A$9</c:f>
              <c:strCache>
                <c:ptCount val="1"/>
                <c:pt idx="0">
                  <c:v>Chicken (White Meat)</c:v>
                </c:pt>
              </c:strCache>
            </c:strRef>
          </c:tx>
          <c:dLbls>
            <c:dLblPos val="inEnd"/>
            <c:showVal val="1"/>
          </c:dLbls>
          <c:val>
            <c:numRef>
              <c:f>Protein!$G$9</c:f>
              <c:numCache>
                <c:formatCode>0.00</c:formatCode>
                <c:ptCount val="1"/>
                <c:pt idx="0">
                  <c:v>2.95</c:v>
                </c:pt>
              </c:numCache>
            </c:numRef>
          </c:val>
        </c:ser>
        <c:ser>
          <c:idx val="6"/>
          <c:order val="6"/>
          <c:tx>
            <c:strRef>
              <c:f>Protein!$A$10</c:f>
              <c:strCache>
                <c:ptCount val="1"/>
                <c:pt idx="0">
                  <c:v>Canned Tuna (Water)</c:v>
                </c:pt>
              </c:strCache>
            </c:strRef>
          </c:tx>
          <c:dLbls>
            <c:dLblPos val="inEnd"/>
            <c:showVal val="1"/>
          </c:dLbls>
          <c:val>
            <c:numRef>
              <c:f>Protein!$G$10</c:f>
              <c:numCache>
                <c:formatCode>0.00</c:formatCode>
                <c:ptCount val="1"/>
                <c:pt idx="0">
                  <c:v>2.95</c:v>
                </c:pt>
              </c:numCache>
            </c:numRef>
          </c:val>
        </c:ser>
        <c:ser>
          <c:idx val="7"/>
          <c:order val="7"/>
          <c:tx>
            <c:strRef>
              <c:f>Protein!$A$11</c:f>
              <c:strCache>
                <c:ptCount val="1"/>
                <c:pt idx="0">
                  <c:v>Peanut Butter</c:v>
                </c:pt>
              </c:strCache>
            </c:strRef>
          </c:tx>
          <c:dLbls>
            <c:dLblPos val="inEnd"/>
            <c:showVal val="1"/>
          </c:dLbls>
          <c:val>
            <c:numRef>
              <c:f>Protein!$G$11</c:f>
              <c:numCache>
                <c:formatCode>0.00</c:formatCode>
                <c:ptCount val="1"/>
                <c:pt idx="0">
                  <c:v>2.95</c:v>
                </c:pt>
              </c:numCache>
            </c:numRef>
          </c:val>
        </c:ser>
        <c:ser>
          <c:idx val="8"/>
          <c:order val="8"/>
          <c:tx>
            <c:strRef>
              <c:f>Protein!$A$12</c:f>
              <c:strCache>
                <c:ptCount val="1"/>
                <c:pt idx="0">
                  <c:v>Pork Tenderloin</c:v>
                </c:pt>
              </c:strCache>
            </c:strRef>
          </c:tx>
          <c:dLbls>
            <c:dLblPos val="inEnd"/>
            <c:showVal val="1"/>
          </c:dLbls>
          <c:val>
            <c:numRef>
              <c:f>Protein!$G$12</c:f>
              <c:numCache>
                <c:formatCode>0.00</c:formatCode>
                <c:ptCount val="1"/>
                <c:pt idx="0">
                  <c:v>2.9</c:v>
                </c:pt>
              </c:numCache>
            </c:numRef>
          </c:val>
        </c:ser>
        <c:ser>
          <c:idx val="9"/>
          <c:order val="9"/>
          <c:tx>
            <c:strRef>
              <c:f>Protein!$A$13</c:f>
              <c:strCache>
                <c:ptCount val="1"/>
                <c:pt idx="0">
                  <c:v>Deli Ham</c:v>
                </c:pt>
              </c:strCache>
            </c:strRef>
          </c:tx>
          <c:dLbls>
            <c:dLblPos val="inEnd"/>
            <c:showVal val="1"/>
          </c:dLbls>
          <c:val>
            <c:numRef>
              <c:f>Protein!$G$13</c:f>
              <c:numCache>
                <c:formatCode>0.00</c:formatCode>
                <c:ptCount val="1"/>
                <c:pt idx="0">
                  <c:v>2.75</c:v>
                </c:pt>
              </c:numCache>
            </c:numRef>
          </c:val>
        </c:ser>
        <c:ser>
          <c:idx val="10"/>
          <c:order val="10"/>
          <c:tx>
            <c:strRef>
              <c:f>Protein!$A$14</c:f>
              <c:strCache>
                <c:ptCount val="1"/>
                <c:pt idx="0">
                  <c:v>Ground Turkey (93%)</c:v>
                </c:pt>
              </c:strCache>
            </c:strRef>
          </c:tx>
          <c:dLbls>
            <c:dLblPos val="inEnd"/>
            <c:showVal val="1"/>
          </c:dLbls>
          <c:val>
            <c:numRef>
              <c:f>Protein!$G$14</c:f>
              <c:numCache>
                <c:formatCode>0.00</c:formatCode>
                <c:ptCount val="1"/>
                <c:pt idx="0">
                  <c:v>2.6749999999999998</c:v>
                </c:pt>
              </c:numCache>
            </c:numRef>
          </c:val>
        </c:ser>
        <c:ser>
          <c:idx val="11"/>
          <c:order val="11"/>
          <c:tx>
            <c:strRef>
              <c:f>Protein!$A$15</c:f>
              <c:strCache>
                <c:ptCount val="1"/>
                <c:pt idx="0">
                  <c:v>Deli Turkey</c:v>
                </c:pt>
              </c:strCache>
            </c:strRef>
          </c:tx>
          <c:dLbls>
            <c:dLblPos val="inEnd"/>
            <c:showVal val="1"/>
          </c:dLbls>
          <c:val>
            <c:numRef>
              <c:f>Protein!$G$15</c:f>
              <c:numCache>
                <c:formatCode>0.00</c:formatCode>
                <c:ptCount val="1"/>
                <c:pt idx="0">
                  <c:v>2.65</c:v>
                </c:pt>
              </c:numCache>
            </c:numRef>
          </c:val>
        </c:ser>
        <c:ser>
          <c:idx val="12"/>
          <c:order val="12"/>
          <c:tx>
            <c:strRef>
              <c:f>Protein!$A$16</c:f>
              <c:strCache>
                <c:ptCount val="1"/>
                <c:pt idx="0">
                  <c:v>Ground Beef (85% lean)</c:v>
                </c:pt>
              </c:strCache>
            </c:strRef>
          </c:tx>
          <c:dLbls>
            <c:dLblPos val="inEnd"/>
            <c:showVal val="1"/>
          </c:dLbls>
          <c:val>
            <c:numRef>
              <c:f>Protein!$G$16</c:f>
              <c:numCache>
                <c:formatCode>0.00</c:formatCode>
                <c:ptCount val="1"/>
                <c:pt idx="0">
                  <c:v>2.625</c:v>
                </c:pt>
              </c:numCache>
            </c:numRef>
          </c:val>
        </c:ser>
        <c:ser>
          <c:idx val="13"/>
          <c:order val="13"/>
          <c:tx>
            <c:strRef>
              <c:f>Protein!$A$17</c:f>
              <c:strCache>
                <c:ptCount val="1"/>
                <c:pt idx="0">
                  <c:v>Tilapia (White Fish)</c:v>
                </c:pt>
              </c:strCache>
            </c:strRef>
          </c:tx>
          <c:dLbls>
            <c:dLblPos val="inEnd"/>
            <c:showVal val="1"/>
          </c:dLbls>
          <c:val>
            <c:numRef>
              <c:f>Protein!$G$17</c:f>
              <c:numCache>
                <c:formatCode>0.00</c:formatCode>
                <c:ptCount val="1"/>
                <c:pt idx="0">
                  <c:v>2.375</c:v>
                </c:pt>
              </c:numCache>
            </c:numRef>
          </c:val>
        </c:ser>
        <c:ser>
          <c:idx val="14"/>
          <c:order val="14"/>
          <c:tx>
            <c:strRef>
              <c:f>Protein!$A$18</c:f>
              <c:strCache>
                <c:ptCount val="1"/>
                <c:pt idx="0">
                  <c:v>Bacon (pan fried)</c:v>
                </c:pt>
              </c:strCache>
            </c:strRef>
          </c:tx>
          <c:dLbls>
            <c:dLblPos val="inEnd"/>
            <c:showVal val="1"/>
          </c:dLbls>
          <c:val>
            <c:numRef>
              <c:f>Protein!$G$18</c:f>
              <c:numCache>
                <c:formatCode>0.00</c:formatCode>
                <c:ptCount val="1"/>
                <c:pt idx="0">
                  <c:v>2.35</c:v>
                </c:pt>
              </c:numCache>
            </c:numRef>
          </c:val>
        </c:ser>
        <c:ser>
          <c:idx val="15"/>
          <c:order val="15"/>
          <c:tx>
            <c:strRef>
              <c:f>Protein!$A$19</c:f>
              <c:strCache>
                <c:ptCount val="1"/>
                <c:pt idx="0">
                  <c:v>Lean Beef</c:v>
                </c:pt>
              </c:strCache>
            </c:strRef>
          </c:tx>
          <c:dLbls>
            <c:dLblPos val="inEnd"/>
            <c:showVal val="1"/>
          </c:dLbls>
          <c:val>
            <c:numRef>
              <c:f>Protein!$G$19</c:f>
              <c:numCache>
                <c:formatCode>0.00</c:formatCode>
                <c:ptCount val="1"/>
                <c:pt idx="0">
                  <c:v>2.2999999999999998</c:v>
                </c:pt>
              </c:numCache>
            </c:numRef>
          </c:val>
        </c:ser>
        <c:ser>
          <c:idx val="16"/>
          <c:order val="16"/>
          <c:tx>
            <c:strRef>
              <c:f>Protein!$A$20</c:f>
              <c:strCache>
                <c:ptCount val="1"/>
                <c:pt idx="0">
                  <c:v>Shrimp</c:v>
                </c:pt>
              </c:strCache>
            </c:strRef>
          </c:tx>
          <c:dLbls>
            <c:dLblPos val="inEnd"/>
            <c:showVal val="1"/>
          </c:dLbls>
          <c:val>
            <c:numRef>
              <c:f>Protein!$G$20</c:f>
              <c:numCache>
                <c:formatCode>0.00</c:formatCode>
                <c:ptCount val="1"/>
                <c:pt idx="0">
                  <c:v>2.15</c:v>
                </c:pt>
              </c:numCache>
            </c:numRef>
          </c:val>
        </c:ser>
        <c:ser>
          <c:idx val="17"/>
          <c:order val="17"/>
          <c:tx>
            <c:strRef>
              <c:f>Protein!$A$21</c:f>
              <c:strCache>
                <c:ptCount val="1"/>
                <c:pt idx="0">
                  <c:v>Frozen Fish Filet</c:v>
                </c:pt>
              </c:strCache>
            </c:strRef>
          </c:tx>
          <c:val>
            <c:numRef>
              <c:f>Protein!$G$21</c:f>
              <c:numCache>
                <c:formatCode>0.00</c:formatCode>
                <c:ptCount val="1"/>
                <c:pt idx="0">
                  <c:v>1.875</c:v>
                </c:pt>
              </c:numCache>
            </c:numRef>
          </c:val>
        </c:ser>
        <c:ser>
          <c:idx val="18"/>
          <c:order val="18"/>
          <c:tx>
            <c:strRef>
              <c:f>Protein!$A$22</c:f>
              <c:strCache>
                <c:ptCount val="1"/>
                <c:pt idx="0">
                  <c:v>Salmon (Fresh)</c:v>
                </c:pt>
              </c:strCache>
            </c:strRef>
          </c:tx>
          <c:val>
            <c:numRef>
              <c:f>Protein!$G$22</c:f>
              <c:numCache>
                <c:formatCode>0.00</c:formatCode>
                <c:ptCount val="1"/>
                <c:pt idx="0">
                  <c:v>1.7250000000000001</c:v>
                </c:pt>
              </c:numCache>
            </c:numRef>
          </c:val>
        </c:ser>
        <c:dLbls>
          <c:showVal val="1"/>
        </c:dLbls>
        <c:axId val="130093056"/>
        <c:axId val="130094976"/>
      </c:barChart>
      <c:catAx>
        <c:axId val="130093056"/>
        <c:scaling>
          <c:orientation val="minMax"/>
        </c:scaling>
        <c:delete val="1"/>
        <c:axPos val="b"/>
        <c:tickLblPos val="none"/>
        <c:crossAx val="130094976"/>
        <c:crosses val="autoZero"/>
        <c:auto val="1"/>
        <c:lblAlgn val="ctr"/>
        <c:lblOffset val="100"/>
      </c:catAx>
      <c:valAx>
        <c:axId val="130094976"/>
        <c:scaling>
          <c:orientation val="minMax"/>
          <c:max val="5"/>
        </c:scaling>
        <c:axPos val="l"/>
        <c:majorGridlines/>
        <c:title>
          <c:tx>
            <c:rich>
              <a:bodyPr rot="-5400000" vert="horz"/>
              <a:lstStyle/>
              <a:p>
                <a:pPr>
                  <a:defRPr/>
                </a:pPr>
                <a:r>
                  <a:rPr lang="en-US"/>
                  <a:t>Net Score</a:t>
                </a:r>
              </a:p>
            </c:rich>
          </c:tx>
          <c:layout/>
        </c:title>
        <c:numFmt formatCode="0.00" sourceLinked="1"/>
        <c:tickLblPos val="nextTo"/>
        <c:crossAx val="130093056"/>
        <c:crosses val="autoZero"/>
        <c:crossBetween val="between"/>
      </c:valAx>
    </c:plotArea>
    <c:legend>
      <c:legendPos val="r"/>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1.gif"/><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314325</xdr:colOff>
      <xdr:row>55</xdr:row>
      <xdr:rowOff>0</xdr:rowOff>
    </xdr:from>
    <xdr:to>
      <xdr:col>7</xdr:col>
      <xdr:colOff>19051</xdr:colOff>
      <xdr:row>73</xdr:row>
      <xdr:rowOff>123826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219075</xdr:colOff>
      <xdr:row>1</xdr:row>
      <xdr:rowOff>28576</xdr:rowOff>
    </xdr:from>
    <xdr:to>
      <xdr:col>0</xdr:col>
      <xdr:colOff>390525</xdr:colOff>
      <xdr:row>1</xdr:row>
      <xdr:rowOff>196729</xdr:rowOff>
    </xdr:to>
    <xdr:pic>
      <xdr:nvPicPr>
        <xdr:cNvPr id="4" name="Picture 3" descr="Bottom Round Logo.gif"/>
        <xdr:cNvPicPr>
          <a:picLocks noChangeAspect="1"/>
        </xdr:cNvPicPr>
      </xdr:nvPicPr>
      <xdr:blipFill>
        <a:blip xmlns:r="http://schemas.openxmlformats.org/officeDocument/2006/relationships" r:embed="rId2" cstate="print"/>
        <a:stretch>
          <a:fillRect/>
        </a:stretch>
      </xdr:blipFill>
      <xdr:spPr>
        <a:xfrm>
          <a:off x="219075" y="361951"/>
          <a:ext cx="171450" cy="168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238124</xdr:colOff>
      <xdr:row>17</xdr:row>
      <xdr:rowOff>38099</xdr:rowOff>
    </xdr:from>
    <xdr:to>
      <xdr:col>6</xdr:col>
      <xdr:colOff>323850</xdr:colOff>
      <xdr:row>35</xdr:row>
      <xdr:rowOff>171450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209550</xdr:colOff>
      <xdr:row>1</xdr:row>
      <xdr:rowOff>28575</xdr:rowOff>
    </xdr:from>
    <xdr:to>
      <xdr:col>0</xdr:col>
      <xdr:colOff>390525</xdr:colOff>
      <xdr:row>1</xdr:row>
      <xdr:rowOff>206070</xdr:rowOff>
    </xdr:to>
    <xdr:pic>
      <xdr:nvPicPr>
        <xdr:cNvPr id="3" name="Picture 2" descr="Bottom Round Logo.gif"/>
        <xdr:cNvPicPr>
          <a:picLocks noChangeAspect="1"/>
        </xdr:cNvPicPr>
      </xdr:nvPicPr>
      <xdr:blipFill>
        <a:blip xmlns:r="http://schemas.openxmlformats.org/officeDocument/2006/relationships" r:embed="rId2" cstate="print"/>
        <a:stretch>
          <a:fillRect/>
        </a:stretch>
      </xdr:blipFill>
      <xdr:spPr>
        <a:xfrm>
          <a:off x="209550" y="295275"/>
          <a:ext cx="180975" cy="1774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19</xdr:row>
      <xdr:rowOff>9523</xdr:rowOff>
    </xdr:from>
    <xdr:to>
      <xdr:col>7</xdr:col>
      <xdr:colOff>95250</xdr:colOff>
      <xdr:row>41</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209550</xdr:colOff>
      <xdr:row>1</xdr:row>
      <xdr:rowOff>28575</xdr:rowOff>
    </xdr:from>
    <xdr:to>
      <xdr:col>0</xdr:col>
      <xdr:colOff>390525</xdr:colOff>
      <xdr:row>1</xdr:row>
      <xdr:rowOff>206070</xdr:rowOff>
    </xdr:to>
    <xdr:pic>
      <xdr:nvPicPr>
        <xdr:cNvPr id="4" name="Picture 3" descr="Bottom Round Logo.gif"/>
        <xdr:cNvPicPr>
          <a:picLocks noChangeAspect="1"/>
        </xdr:cNvPicPr>
      </xdr:nvPicPr>
      <xdr:blipFill>
        <a:blip xmlns:r="http://schemas.openxmlformats.org/officeDocument/2006/relationships" r:embed="rId2" cstate="print"/>
        <a:stretch>
          <a:fillRect/>
        </a:stretch>
      </xdr:blipFill>
      <xdr:spPr>
        <a:xfrm>
          <a:off x="209550" y="295275"/>
          <a:ext cx="180975" cy="1774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22</xdr:row>
      <xdr:rowOff>66674</xdr:rowOff>
    </xdr:from>
    <xdr:to>
      <xdr:col>7</xdr:col>
      <xdr:colOff>533399</xdr:colOff>
      <xdr:row>48</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209550</xdr:colOff>
      <xdr:row>1</xdr:row>
      <xdr:rowOff>28575</xdr:rowOff>
    </xdr:from>
    <xdr:to>
      <xdr:col>0</xdr:col>
      <xdr:colOff>390525</xdr:colOff>
      <xdr:row>1</xdr:row>
      <xdr:rowOff>206070</xdr:rowOff>
    </xdr:to>
    <xdr:pic>
      <xdr:nvPicPr>
        <xdr:cNvPr id="3" name="Picture 2" descr="Bottom Round Logo.gif"/>
        <xdr:cNvPicPr>
          <a:picLocks noChangeAspect="1"/>
        </xdr:cNvPicPr>
      </xdr:nvPicPr>
      <xdr:blipFill>
        <a:blip xmlns:r="http://schemas.openxmlformats.org/officeDocument/2006/relationships" r:embed="rId2" cstate="print"/>
        <a:stretch>
          <a:fillRect/>
        </a:stretch>
      </xdr:blipFill>
      <xdr:spPr>
        <a:xfrm>
          <a:off x="209550" y="295275"/>
          <a:ext cx="180975" cy="177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142873</xdr:colOff>
      <xdr:row>25</xdr:row>
      <xdr:rowOff>28573</xdr:rowOff>
    </xdr:from>
    <xdr:to>
      <xdr:col>8</xdr:col>
      <xdr:colOff>609600</xdr:colOff>
      <xdr:row>52</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209550</xdr:colOff>
      <xdr:row>1</xdr:row>
      <xdr:rowOff>28575</xdr:rowOff>
    </xdr:from>
    <xdr:to>
      <xdr:col>0</xdr:col>
      <xdr:colOff>390525</xdr:colOff>
      <xdr:row>1</xdr:row>
      <xdr:rowOff>206070</xdr:rowOff>
    </xdr:to>
    <xdr:pic>
      <xdr:nvPicPr>
        <xdr:cNvPr id="3" name="Picture 2" descr="Bottom Round Logo.gif"/>
        <xdr:cNvPicPr>
          <a:picLocks noChangeAspect="1"/>
        </xdr:cNvPicPr>
      </xdr:nvPicPr>
      <xdr:blipFill>
        <a:blip xmlns:r="http://schemas.openxmlformats.org/officeDocument/2006/relationships" r:embed="rId2" cstate="print"/>
        <a:stretch>
          <a:fillRect/>
        </a:stretch>
      </xdr:blipFill>
      <xdr:spPr>
        <a:xfrm>
          <a:off x="209550" y="295275"/>
          <a:ext cx="180975" cy="1774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555625</xdr:colOff>
      <xdr:row>4</xdr:row>
      <xdr:rowOff>0</xdr:rowOff>
    </xdr:from>
    <xdr:to>
      <xdr:col>13</xdr:col>
      <xdr:colOff>95250</xdr:colOff>
      <xdr:row>27</xdr:row>
      <xdr:rowOff>63500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396875</xdr:colOff>
      <xdr:row>4</xdr:row>
      <xdr:rowOff>15875</xdr:rowOff>
    </xdr:from>
    <xdr:to>
      <xdr:col>26</xdr:col>
      <xdr:colOff>0</xdr:colOff>
      <xdr:row>27</xdr:row>
      <xdr:rowOff>63500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555625</xdr:colOff>
      <xdr:row>28</xdr:row>
      <xdr:rowOff>174624</xdr:rowOff>
    </xdr:from>
    <xdr:to>
      <xdr:col>13</xdr:col>
      <xdr:colOff>95250</xdr:colOff>
      <xdr:row>56</xdr:row>
      <xdr:rowOff>122463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396876</xdr:colOff>
      <xdr:row>28</xdr:row>
      <xdr:rowOff>158750</xdr:rowOff>
    </xdr:from>
    <xdr:to>
      <xdr:col>26</xdr:col>
      <xdr:colOff>0</xdr:colOff>
      <xdr:row>56</xdr:row>
      <xdr:rowOff>108858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244928</xdr:colOff>
      <xdr:row>1</xdr:row>
      <xdr:rowOff>54428</xdr:rowOff>
    </xdr:from>
    <xdr:to>
      <xdr:col>0</xdr:col>
      <xdr:colOff>425903</xdr:colOff>
      <xdr:row>1</xdr:row>
      <xdr:rowOff>231923</xdr:rowOff>
    </xdr:to>
    <xdr:pic>
      <xdr:nvPicPr>
        <xdr:cNvPr id="10" name="Picture 9" descr="Bottom Round Logo.gif"/>
        <xdr:cNvPicPr>
          <a:picLocks noChangeAspect="1"/>
        </xdr:cNvPicPr>
      </xdr:nvPicPr>
      <xdr:blipFill>
        <a:blip xmlns:r="http://schemas.openxmlformats.org/officeDocument/2006/relationships" r:embed="rId5" cstate="print"/>
        <a:stretch>
          <a:fillRect/>
        </a:stretch>
      </xdr:blipFill>
      <xdr:spPr>
        <a:xfrm>
          <a:off x="244928" y="517071"/>
          <a:ext cx="180975" cy="177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itandapron@gmail.com" TargetMode="External"/><Relationship Id="rId1" Type="http://schemas.openxmlformats.org/officeDocument/2006/relationships/hyperlink" Target="http://www.suitandapr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P85"/>
  <sheetViews>
    <sheetView showGridLines="0" tabSelected="1" workbookViewId="0">
      <pane ySplit="2" topLeftCell="A3" activePane="bottomLeft" state="frozen"/>
      <selection pane="bottomLeft" activeCell="H12" sqref="H12"/>
    </sheetView>
  </sheetViews>
  <sheetFormatPr defaultRowHeight="15"/>
  <cols>
    <col min="1" max="1" width="13.42578125" customWidth="1"/>
    <col min="2" max="2" width="14" customWidth="1"/>
    <col min="3" max="3" width="12.85546875" customWidth="1"/>
    <col min="4" max="4" width="17.42578125" customWidth="1"/>
  </cols>
  <sheetData>
    <row r="1" spans="1:16" ht="26.25">
      <c r="A1" s="15" t="s">
        <v>159</v>
      </c>
    </row>
    <row r="2" spans="1:16" ht="18" customHeight="1">
      <c r="A2" s="16"/>
      <c r="B2" s="16"/>
      <c r="C2" s="16"/>
      <c r="D2" s="16"/>
      <c r="E2" s="16"/>
      <c r="F2" s="16"/>
      <c r="G2" s="16"/>
      <c r="H2" s="16"/>
      <c r="I2" s="16"/>
      <c r="J2" s="16"/>
      <c r="K2" s="16"/>
      <c r="L2" s="16"/>
      <c r="M2" s="16"/>
      <c r="N2" s="16"/>
      <c r="O2" s="16"/>
      <c r="P2" s="16"/>
    </row>
    <row r="3" spans="1:16">
      <c r="A3" s="9"/>
      <c r="B3" s="9"/>
      <c r="C3" s="9"/>
      <c r="D3" s="9"/>
      <c r="E3" s="9"/>
      <c r="F3" s="9"/>
      <c r="G3" s="9"/>
      <c r="H3" s="9"/>
      <c r="I3" s="9"/>
      <c r="J3" s="9"/>
      <c r="K3" s="9"/>
      <c r="L3" s="9"/>
      <c r="M3" s="9"/>
      <c r="N3" s="9"/>
      <c r="O3" s="9"/>
      <c r="P3" s="9"/>
    </row>
    <row r="4" spans="1:16" ht="15" customHeight="1">
      <c r="A4" s="26" t="s">
        <v>140</v>
      </c>
      <c r="B4" s="26"/>
      <c r="C4" s="26"/>
      <c r="D4" s="26"/>
      <c r="E4" s="26"/>
      <c r="F4" s="26"/>
      <c r="G4" s="26"/>
      <c r="H4" s="26"/>
      <c r="I4" s="26"/>
      <c r="J4" s="26"/>
      <c r="K4" s="9"/>
      <c r="L4" s="9"/>
      <c r="M4" s="9"/>
      <c r="N4" s="9"/>
      <c r="O4" s="9"/>
      <c r="P4" s="9"/>
    </row>
    <row r="5" spans="1:16">
      <c r="A5" s="26"/>
      <c r="B5" s="26"/>
      <c r="C5" s="26"/>
      <c r="D5" s="26"/>
      <c r="E5" s="26"/>
      <c r="F5" s="26"/>
      <c r="G5" s="26"/>
      <c r="H5" s="26"/>
      <c r="I5" s="26"/>
      <c r="J5" s="26"/>
      <c r="K5" s="9"/>
      <c r="L5" s="9"/>
      <c r="M5" s="9"/>
      <c r="N5" s="9"/>
      <c r="O5" s="9"/>
      <c r="P5" s="9"/>
    </row>
    <row r="6" spans="1:16">
      <c r="A6" s="26"/>
      <c r="B6" s="26"/>
      <c r="C6" s="26"/>
      <c r="D6" s="26"/>
      <c r="E6" s="26"/>
      <c r="F6" s="26"/>
      <c r="G6" s="26"/>
      <c r="H6" s="26"/>
      <c r="I6" s="26"/>
      <c r="J6" s="26"/>
      <c r="K6" s="9"/>
      <c r="L6" s="9"/>
      <c r="M6" s="9"/>
      <c r="N6" s="9"/>
      <c r="O6" s="9"/>
      <c r="P6" s="9"/>
    </row>
    <row r="7" spans="1:16">
      <c r="A7" s="26"/>
      <c r="B7" s="26"/>
      <c r="C7" s="26"/>
      <c r="D7" s="26"/>
      <c r="E7" s="26"/>
      <c r="F7" s="26"/>
      <c r="G7" s="26"/>
      <c r="H7" s="26"/>
      <c r="I7" s="26"/>
      <c r="J7" s="26"/>
      <c r="K7" s="9"/>
      <c r="L7" s="9"/>
      <c r="M7" s="9"/>
      <c r="N7" s="9"/>
      <c r="O7" s="9"/>
      <c r="P7" s="9"/>
    </row>
    <row r="8" spans="1:16" ht="15.75">
      <c r="A8" s="24"/>
      <c r="B8" s="24"/>
      <c r="C8" s="24"/>
      <c r="D8" s="24"/>
      <c r="E8" s="24"/>
      <c r="F8" s="24"/>
      <c r="G8" s="24"/>
      <c r="H8" s="24"/>
      <c r="I8" s="24"/>
      <c r="J8" s="24"/>
      <c r="K8" s="9"/>
      <c r="L8" s="9"/>
      <c r="M8" s="9"/>
      <c r="N8" s="9"/>
      <c r="O8" s="9"/>
      <c r="P8" s="9"/>
    </row>
    <row r="9" spans="1:16">
      <c r="A9" s="9"/>
      <c r="B9" s="9"/>
      <c r="C9" s="9"/>
      <c r="D9" s="9"/>
      <c r="E9" s="9"/>
      <c r="F9" s="9"/>
      <c r="G9" s="9"/>
      <c r="H9" s="9"/>
      <c r="I9" s="9"/>
      <c r="J9" s="9"/>
      <c r="K9" s="9"/>
      <c r="L9" s="9"/>
      <c r="M9" s="9"/>
      <c r="N9" s="9"/>
      <c r="O9" s="9"/>
      <c r="P9" s="9"/>
    </row>
    <row r="10" spans="1:16" ht="15.75">
      <c r="A10" s="17" t="s">
        <v>115</v>
      </c>
      <c r="B10" s="10"/>
      <c r="C10" s="10"/>
      <c r="D10" s="10"/>
      <c r="E10" s="10"/>
    </row>
    <row r="11" spans="1:16">
      <c r="A11" s="9"/>
      <c r="B11" s="11"/>
      <c r="C11" s="11"/>
      <c r="D11" s="9"/>
      <c r="E11" s="9"/>
    </row>
    <row r="12" spans="1:16" ht="21">
      <c r="A12" s="25" t="s">
        <v>133</v>
      </c>
      <c r="B12" s="25"/>
      <c r="C12" s="25"/>
      <c r="D12" s="25"/>
      <c r="E12" s="25"/>
    </row>
    <row r="13" spans="1:16" ht="18.75">
      <c r="A13" s="22" t="s">
        <v>132</v>
      </c>
      <c r="B13" s="19" t="s">
        <v>145</v>
      </c>
      <c r="C13" s="19" t="s">
        <v>1</v>
      </c>
      <c r="D13" s="19" t="s">
        <v>25</v>
      </c>
      <c r="E13" s="19" t="s">
        <v>2</v>
      </c>
    </row>
    <row r="14" spans="1:16" ht="18.75">
      <c r="A14" s="6"/>
      <c r="B14" s="20">
        <v>0.5</v>
      </c>
      <c r="C14" s="20">
        <v>0.5</v>
      </c>
      <c r="D14" s="21">
        <v>0.5</v>
      </c>
      <c r="E14" s="21">
        <v>0.5</v>
      </c>
    </row>
    <row r="15" spans="1:16">
      <c r="B15" t="s">
        <v>134</v>
      </c>
      <c r="D15" t="s">
        <v>135</v>
      </c>
    </row>
    <row r="17" spans="1:1" ht="15.75">
      <c r="A17" s="18" t="s">
        <v>116</v>
      </c>
    </row>
    <row r="19" spans="1:1" ht="15.75">
      <c r="A19" s="18" t="s">
        <v>117</v>
      </c>
    </row>
    <row r="20" spans="1:1">
      <c r="A20" t="s">
        <v>118</v>
      </c>
    </row>
    <row r="21" spans="1:1">
      <c r="A21" t="s">
        <v>119</v>
      </c>
    </row>
    <row r="22" spans="1:1">
      <c r="A22" t="s">
        <v>130</v>
      </c>
    </row>
    <row r="23" spans="1:1">
      <c r="A23" s="1" t="s">
        <v>127</v>
      </c>
    </row>
    <row r="25" spans="1:1" ht="15.75">
      <c r="A25" s="18" t="s">
        <v>120</v>
      </c>
    </row>
    <row r="26" spans="1:1">
      <c r="A26" t="s">
        <v>146</v>
      </c>
    </row>
    <row r="27" spans="1:1">
      <c r="A27" t="s">
        <v>121</v>
      </c>
    </row>
    <row r="29" spans="1:1">
      <c r="A29" t="s">
        <v>147</v>
      </c>
    </row>
    <row r="30" spans="1:1">
      <c r="A30" t="s">
        <v>154</v>
      </c>
    </row>
    <row r="31" spans="1:1">
      <c r="A31" t="s">
        <v>148</v>
      </c>
    </row>
    <row r="32" spans="1:1">
      <c r="A32" t="s">
        <v>149</v>
      </c>
    </row>
    <row r="34" spans="1:5">
      <c r="A34" t="s">
        <v>122</v>
      </c>
    </row>
    <row r="36" spans="1:5" ht="15.75">
      <c r="A36" s="18" t="s">
        <v>123</v>
      </c>
    </row>
    <row r="37" spans="1:5">
      <c r="A37" t="s">
        <v>125</v>
      </c>
    </row>
    <row r="38" spans="1:5">
      <c r="A38" t="s">
        <v>124</v>
      </c>
    </row>
    <row r="40" spans="1:5" ht="18.75">
      <c r="A40" s="22" t="s">
        <v>131</v>
      </c>
      <c r="B40" s="19" t="s">
        <v>145</v>
      </c>
      <c r="C40" s="19" t="s">
        <v>1</v>
      </c>
      <c r="D40" s="19" t="s">
        <v>25</v>
      </c>
      <c r="E40" s="19" t="s">
        <v>2</v>
      </c>
    </row>
    <row r="41" spans="1:5" ht="18.75">
      <c r="A41" s="6"/>
      <c r="B41" s="20">
        <v>0.3</v>
      </c>
      <c r="C41" s="20">
        <v>0.7</v>
      </c>
      <c r="D41" s="21">
        <v>0.9</v>
      </c>
      <c r="E41" s="21">
        <v>0.1</v>
      </c>
    </row>
    <row r="42" spans="1:5" ht="18.75">
      <c r="A42" s="6"/>
      <c r="B42" t="s">
        <v>134</v>
      </c>
      <c r="D42" t="s">
        <v>135</v>
      </c>
      <c r="E42" s="23"/>
    </row>
    <row r="44" spans="1:5">
      <c r="A44" t="s">
        <v>153</v>
      </c>
    </row>
    <row r="45" spans="1:5">
      <c r="A45" t="s">
        <v>152</v>
      </c>
    </row>
    <row r="47" spans="1:5" ht="18.75">
      <c r="A47" s="22" t="s">
        <v>131</v>
      </c>
      <c r="B47" s="19" t="s">
        <v>145</v>
      </c>
      <c r="C47" s="19" t="s">
        <v>1</v>
      </c>
      <c r="D47" s="19" t="s">
        <v>25</v>
      </c>
      <c r="E47" s="19" t="s">
        <v>2</v>
      </c>
    </row>
    <row r="48" spans="1:5" ht="18.75">
      <c r="A48" s="6"/>
      <c r="B48" s="20">
        <v>0.9</v>
      </c>
      <c r="C48" s="20">
        <v>0.1</v>
      </c>
      <c r="D48" s="21">
        <v>0.2</v>
      </c>
      <c r="E48" s="21">
        <v>0.8</v>
      </c>
    </row>
    <row r="49" spans="1:5" ht="18.75">
      <c r="A49" s="6"/>
      <c r="B49" t="s">
        <v>134</v>
      </c>
      <c r="D49" t="s">
        <v>135</v>
      </c>
      <c r="E49" s="23"/>
    </row>
    <row r="51" spans="1:5">
      <c r="A51" t="s">
        <v>128</v>
      </c>
    </row>
    <row r="52" spans="1:5">
      <c r="A52" t="s">
        <v>129</v>
      </c>
    </row>
    <row r="54" spans="1:5" ht="15.75">
      <c r="A54" s="18" t="s">
        <v>126</v>
      </c>
    </row>
    <row r="55" spans="1:5" ht="15.75">
      <c r="A55" s="5"/>
    </row>
    <row r="56" spans="1:5" ht="15.75">
      <c r="A56" s="18"/>
    </row>
    <row r="76" spans="1:1" ht="15.75">
      <c r="A76" s="18" t="s">
        <v>139</v>
      </c>
    </row>
    <row r="79" spans="1:1" ht="15.75">
      <c r="A79" t="s">
        <v>173</v>
      </c>
    </row>
    <row r="83" spans="1:1" ht="15.75">
      <c r="A83" s="29" t="s">
        <v>162</v>
      </c>
    </row>
    <row r="84" spans="1:1">
      <c r="A84" s="28" t="s">
        <v>160</v>
      </c>
    </row>
    <row r="85" spans="1:1">
      <c r="A85" s="28" t="s">
        <v>161</v>
      </c>
    </row>
  </sheetData>
  <mergeCells count="2">
    <mergeCell ref="A12:E12"/>
    <mergeCell ref="A4:J7"/>
  </mergeCells>
  <hyperlinks>
    <hyperlink ref="A84" r:id="rId1"/>
    <hyperlink ref="A85"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dimension ref="A1:N15"/>
  <sheetViews>
    <sheetView workbookViewId="0">
      <pane ySplit="3" topLeftCell="A4" activePane="bottomLeft" state="frozen"/>
      <selection pane="bottomLeft" activeCell="I8" sqref="I8"/>
    </sheetView>
  </sheetViews>
  <sheetFormatPr defaultRowHeight="15"/>
  <cols>
    <col min="1" max="1" width="21.85546875" customWidth="1"/>
    <col min="2" max="2" width="14.28515625" customWidth="1"/>
    <col min="3" max="3" width="11.42578125" customWidth="1"/>
    <col min="4" max="4" width="10.140625" customWidth="1"/>
    <col min="5" max="5" width="13.85546875" customWidth="1"/>
    <col min="6" max="6" width="7.85546875" customWidth="1"/>
    <col min="7" max="7" width="12.28515625" customWidth="1"/>
    <col min="8" max="8" width="5" customWidth="1"/>
    <col min="9" max="9" width="13.5703125" customWidth="1"/>
    <col min="10" max="10" width="14" customWidth="1"/>
    <col min="11" max="11" width="11.85546875" customWidth="1"/>
    <col min="12" max="12" width="17.140625" customWidth="1"/>
  </cols>
  <sheetData>
    <row r="1" spans="1:14" ht="21">
      <c r="A1" s="2" t="s">
        <v>3</v>
      </c>
      <c r="B1" s="2"/>
      <c r="I1" s="25" t="s">
        <v>133</v>
      </c>
      <c r="J1" s="25"/>
      <c r="K1" s="25"/>
      <c r="L1" s="25"/>
      <c r="M1" s="25"/>
    </row>
    <row r="2" spans="1:14" ht="18.75">
      <c r="A2" s="3"/>
      <c r="B2" s="3"/>
      <c r="C2" s="3"/>
      <c r="D2" s="3"/>
      <c r="E2" s="3"/>
      <c r="F2" s="3"/>
      <c r="G2" s="3"/>
      <c r="I2" s="22" t="s">
        <v>132</v>
      </c>
      <c r="J2" s="19" t="s">
        <v>145</v>
      </c>
      <c r="K2" s="19" t="s">
        <v>1</v>
      </c>
      <c r="L2" s="19" t="s">
        <v>25</v>
      </c>
      <c r="M2" s="19" t="s">
        <v>2</v>
      </c>
    </row>
    <row r="3" spans="1:14" ht="18.75">
      <c r="A3" s="4" t="s">
        <v>0</v>
      </c>
      <c r="B3" s="4" t="s">
        <v>10</v>
      </c>
      <c r="C3" s="4" t="s">
        <v>145</v>
      </c>
      <c r="D3" s="4" t="s">
        <v>1</v>
      </c>
      <c r="E3" s="4" t="s">
        <v>25</v>
      </c>
      <c r="F3" s="4" t="s">
        <v>2</v>
      </c>
      <c r="G3" s="4" t="s">
        <v>136</v>
      </c>
      <c r="J3" s="20">
        <v>0.5</v>
      </c>
      <c r="K3" s="20">
        <v>0.5</v>
      </c>
      <c r="L3" s="21">
        <v>0.5</v>
      </c>
      <c r="M3" s="21">
        <v>0.5</v>
      </c>
    </row>
    <row r="4" spans="1:14">
      <c r="A4" t="s">
        <v>8</v>
      </c>
      <c r="B4" t="s">
        <v>167</v>
      </c>
      <c r="C4">
        <v>2.5</v>
      </c>
      <c r="D4">
        <v>4.5999999999999996</v>
      </c>
      <c r="E4">
        <f t="shared" ref="E4:E15" si="0">(C4*$J$3)+(D4*$K$3)</f>
        <v>3.55</v>
      </c>
      <c r="F4">
        <v>4</v>
      </c>
      <c r="G4" s="14">
        <f t="shared" ref="G4:G15" si="1">(E4*$L$3)+(F4*$M$3)</f>
        <v>3.7749999999999999</v>
      </c>
      <c r="J4" t="s">
        <v>134</v>
      </c>
      <c r="L4" t="s">
        <v>135</v>
      </c>
    </row>
    <row r="5" spans="1:14">
      <c r="A5" t="s">
        <v>11</v>
      </c>
      <c r="B5" t="s">
        <v>167</v>
      </c>
      <c r="C5">
        <v>2.2000000000000002</v>
      </c>
      <c r="D5">
        <v>2.9</v>
      </c>
      <c r="E5">
        <f t="shared" si="0"/>
        <v>2.5499999999999998</v>
      </c>
      <c r="F5">
        <v>5</v>
      </c>
      <c r="G5" s="14">
        <f t="shared" si="1"/>
        <v>3.7749999999999999</v>
      </c>
    </row>
    <row r="6" spans="1:14">
      <c r="A6" t="s">
        <v>4</v>
      </c>
      <c r="B6" t="s">
        <v>167</v>
      </c>
      <c r="C6">
        <v>2.1</v>
      </c>
      <c r="D6">
        <v>2.7</v>
      </c>
      <c r="E6">
        <f t="shared" si="0"/>
        <v>2.4000000000000004</v>
      </c>
      <c r="F6">
        <v>5</v>
      </c>
      <c r="G6" s="14">
        <f t="shared" si="1"/>
        <v>3.7</v>
      </c>
      <c r="J6" s="1" t="s">
        <v>17</v>
      </c>
      <c r="K6" s="1" t="s">
        <v>18</v>
      </c>
    </row>
    <row r="7" spans="1:14">
      <c r="A7" t="s">
        <v>6</v>
      </c>
      <c r="B7" t="s">
        <v>167</v>
      </c>
      <c r="C7">
        <v>2.4</v>
      </c>
      <c r="D7">
        <v>3.3</v>
      </c>
      <c r="E7">
        <f t="shared" si="0"/>
        <v>2.8499999999999996</v>
      </c>
      <c r="F7">
        <v>4</v>
      </c>
      <c r="G7" s="14">
        <f t="shared" si="1"/>
        <v>3.4249999999999998</v>
      </c>
      <c r="J7">
        <v>5</v>
      </c>
      <c r="K7" t="s">
        <v>19</v>
      </c>
    </row>
    <row r="8" spans="1:14">
      <c r="A8" t="s">
        <v>24</v>
      </c>
      <c r="B8" t="s">
        <v>15</v>
      </c>
      <c r="C8">
        <v>2</v>
      </c>
      <c r="D8">
        <v>3.3</v>
      </c>
      <c r="E8">
        <f t="shared" si="0"/>
        <v>2.65</v>
      </c>
      <c r="F8">
        <v>4</v>
      </c>
      <c r="G8" s="14">
        <f t="shared" si="1"/>
        <v>3.3250000000000002</v>
      </c>
      <c r="J8">
        <v>4</v>
      </c>
      <c r="K8" t="s">
        <v>20</v>
      </c>
      <c r="N8" t="s">
        <v>112</v>
      </c>
    </row>
    <row r="9" spans="1:14">
      <c r="A9" t="s">
        <v>9</v>
      </c>
      <c r="B9" t="s">
        <v>167</v>
      </c>
      <c r="C9">
        <v>3.1</v>
      </c>
      <c r="D9">
        <v>2.1</v>
      </c>
      <c r="E9">
        <f t="shared" si="0"/>
        <v>2.6</v>
      </c>
      <c r="F9">
        <v>4</v>
      </c>
      <c r="G9" s="14">
        <f t="shared" si="1"/>
        <v>3.3</v>
      </c>
      <c r="J9">
        <v>3</v>
      </c>
      <c r="K9" t="s">
        <v>26</v>
      </c>
    </row>
    <row r="10" spans="1:14">
      <c r="A10" t="s">
        <v>14</v>
      </c>
      <c r="B10" t="s">
        <v>13</v>
      </c>
      <c r="C10">
        <v>2.2999999999999998</v>
      </c>
      <c r="D10">
        <v>2.9</v>
      </c>
      <c r="E10">
        <f t="shared" si="0"/>
        <v>2.5999999999999996</v>
      </c>
      <c r="F10">
        <v>4</v>
      </c>
      <c r="G10" s="14">
        <f t="shared" si="1"/>
        <v>3.3</v>
      </c>
      <c r="J10">
        <v>2</v>
      </c>
      <c r="K10" t="s">
        <v>28</v>
      </c>
    </row>
    <row r="11" spans="1:14">
      <c r="A11" t="s">
        <v>5</v>
      </c>
      <c r="B11" t="s">
        <v>167</v>
      </c>
      <c r="C11">
        <v>2.1</v>
      </c>
      <c r="D11">
        <v>2.4</v>
      </c>
      <c r="E11">
        <f t="shared" si="0"/>
        <v>2.25</v>
      </c>
      <c r="F11">
        <v>4</v>
      </c>
      <c r="G11" s="14">
        <f t="shared" si="1"/>
        <v>3.125</v>
      </c>
      <c r="J11">
        <v>1</v>
      </c>
      <c r="K11" t="s">
        <v>27</v>
      </c>
    </row>
    <row r="12" spans="1:14">
      <c r="A12" t="s">
        <v>7</v>
      </c>
      <c r="B12" t="s">
        <v>13</v>
      </c>
      <c r="C12">
        <v>1.8</v>
      </c>
      <c r="D12">
        <v>2.6</v>
      </c>
      <c r="E12">
        <f t="shared" si="0"/>
        <v>2.2000000000000002</v>
      </c>
      <c r="F12">
        <v>4</v>
      </c>
      <c r="G12" s="14">
        <f t="shared" si="1"/>
        <v>3.1</v>
      </c>
    </row>
    <row r="13" spans="1:14">
      <c r="A13" t="s">
        <v>16</v>
      </c>
      <c r="B13" t="s">
        <v>15</v>
      </c>
      <c r="C13">
        <v>1.8</v>
      </c>
      <c r="D13">
        <v>2.2000000000000002</v>
      </c>
      <c r="E13">
        <f t="shared" si="0"/>
        <v>2</v>
      </c>
      <c r="F13">
        <v>4</v>
      </c>
      <c r="G13" s="14">
        <f t="shared" si="1"/>
        <v>3</v>
      </c>
    </row>
    <row r="14" spans="1:14">
      <c r="A14" t="s">
        <v>92</v>
      </c>
      <c r="B14" t="s">
        <v>167</v>
      </c>
      <c r="C14">
        <v>2.2999999999999998</v>
      </c>
      <c r="D14">
        <v>3.6</v>
      </c>
      <c r="E14">
        <f t="shared" si="0"/>
        <v>2.95</v>
      </c>
      <c r="F14">
        <v>3</v>
      </c>
      <c r="G14" s="14">
        <f t="shared" si="1"/>
        <v>2.9750000000000001</v>
      </c>
    </row>
    <row r="15" spans="1:14">
      <c r="A15" t="s">
        <v>150</v>
      </c>
      <c r="B15" t="s">
        <v>151</v>
      </c>
      <c r="C15">
        <v>1.6</v>
      </c>
      <c r="D15">
        <v>1.6</v>
      </c>
      <c r="E15">
        <f t="shared" si="0"/>
        <v>1.6</v>
      </c>
      <c r="F15">
        <v>4</v>
      </c>
      <c r="G15" s="14">
        <f t="shared" si="1"/>
        <v>2.8</v>
      </c>
    </row>
  </sheetData>
  <autoFilter ref="A3:G13">
    <sortState ref="A4:G14">
      <sortCondition descending="1" ref="G3:G13"/>
    </sortState>
  </autoFilter>
  <mergeCells count="1">
    <mergeCell ref="I1:M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M18"/>
  <sheetViews>
    <sheetView workbookViewId="0">
      <pane ySplit="3" topLeftCell="A4" activePane="bottomLeft" state="frozen"/>
      <selection pane="bottomLeft" activeCell="I13" sqref="I13"/>
    </sheetView>
  </sheetViews>
  <sheetFormatPr defaultRowHeight="15"/>
  <cols>
    <col min="1" max="1" width="19.42578125" customWidth="1"/>
    <col min="2" max="2" width="15.140625" customWidth="1"/>
    <col min="3" max="3" width="10" customWidth="1"/>
    <col min="4" max="4" width="10.140625" customWidth="1"/>
    <col min="5" max="5" width="13.85546875" customWidth="1"/>
    <col min="6" max="6" width="8.42578125" customWidth="1"/>
    <col min="7" max="7" width="12.28515625" customWidth="1"/>
    <col min="8" max="8" width="6.28515625" customWidth="1"/>
    <col min="9" max="9" width="13.42578125" customWidth="1"/>
    <col min="10" max="10" width="14.5703125" customWidth="1"/>
    <col min="11" max="11" width="12.85546875" customWidth="1"/>
    <col min="12" max="12" width="17.42578125" customWidth="1"/>
  </cols>
  <sheetData>
    <row r="1" spans="1:13" ht="21">
      <c r="A1" s="2" t="s">
        <v>29</v>
      </c>
      <c r="B1" s="2"/>
      <c r="I1" s="25" t="s">
        <v>133</v>
      </c>
      <c r="J1" s="25"/>
      <c r="K1" s="25"/>
      <c r="L1" s="25"/>
      <c r="M1" s="25"/>
    </row>
    <row r="2" spans="1:13" ht="18.75">
      <c r="A2" s="3"/>
      <c r="B2" s="3"/>
      <c r="C2" s="3"/>
      <c r="D2" s="3"/>
      <c r="E2" s="3"/>
      <c r="F2" s="3"/>
      <c r="G2" s="3"/>
      <c r="I2" s="22" t="s">
        <v>132</v>
      </c>
      <c r="J2" s="19" t="s">
        <v>145</v>
      </c>
      <c r="K2" s="19" t="s">
        <v>1</v>
      </c>
      <c r="L2" s="19" t="s">
        <v>25</v>
      </c>
      <c r="M2" s="19" t="s">
        <v>2</v>
      </c>
    </row>
    <row r="3" spans="1:13" ht="18.75">
      <c r="A3" s="4" t="s">
        <v>0</v>
      </c>
      <c r="B3" s="4" t="s">
        <v>10</v>
      </c>
      <c r="C3" s="4" t="s">
        <v>145</v>
      </c>
      <c r="D3" s="4" t="s">
        <v>1</v>
      </c>
      <c r="E3" s="4" t="s">
        <v>25</v>
      </c>
      <c r="F3" s="4" t="s">
        <v>2</v>
      </c>
      <c r="G3" s="4" t="s">
        <v>136</v>
      </c>
      <c r="J3" s="20">
        <v>0.5</v>
      </c>
      <c r="K3" s="20">
        <v>0.5</v>
      </c>
      <c r="L3" s="21">
        <v>0.5</v>
      </c>
      <c r="M3" s="21">
        <v>0.5</v>
      </c>
    </row>
    <row r="4" spans="1:13">
      <c r="A4" t="s">
        <v>48</v>
      </c>
      <c r="B4" t="s">
        <v>41</v>
      </c>
      <c r="C4">
        <v>4.5</v>
      </c>
      <c r="D4">
        <v>5</v>
      </c>
      <c r="E4">
        <f t="shared" ref="E4:E18" si="0">(C4*$J$3)+(D4*$K$3)</f>
        <v>4.75</v>
      </c>
      <c r="F4">
        <v>4</v>
      </c>
      <c r="G4" s="14">
        <f t="shared" ref="G4:G18" si="1">(E4*$L$3)+(F4*$M$3)</f>
        <v>4.375</v>
      </c>
      <c r="J4" t="s">
        <v>134</v>
      </c>
      <c r="L4" t="s">
        <v>135</v>
      </c>
    </row>
    <row r="5" spans="1:13">
      <c r="A5" t="s">
        <v>38</v>
      </c>
      <c r="B5" t="s">
        <v>46</v>
      </c>
      <c r="C5">
        <v>4.5</v>
      </c>
      <c r="D5">
        <v>4.5999999999999996</v>
      </c>
      <c r="E5">
        <f t="shared" si="0"/>
        <v>4.55</v>
      </c>
      <c r="F5">
        <v>4</v>
      </c>
      <c r="G5" s="14">
        <f t="shared" si="1"/>
        <v>4.2750000000000004</v>
      </c>
    </row>
    <row r="6" spans="1:13">
      <c r="A6" t="s">
        <v>30</v>
      </c>
      <c r="B6" t="s">
        <v>41</v>
      </c>
      <c r="C6">
        <v>3.8</v>
      </c>
      <c r="D6">
        <v>4.2</v>
      </c>
      <c r="E6">
        <f t="shared" si="0"/>
        <v>4</v>
      </c>
      <c r="F6">
        <v>4</v>
      </c>
      <c r="G6" s="14">
        <f t="shared" si="1"/>
        <v>4</v>
      </c>
      <c r="J6" s="1" t="s">
        <v>17</v>
      </c>
      <c r="K6" s="1" t="s">
        <v>18</v>
      </c>
    </row>
    <row r="7" spans="1:13">
      <c r="A7" t="s">
        <v>34</v>
      </c>
      <c r="B7" t="s">
        <v>44</v>
      </c>
      <c r="C7">
        <v>4.5</v>
      </c>
      <c r="D7">
        <v>5</v>
      </c>
      <c r="E7">
        <f t="shared" si="0"/>
        <v>4.75</v>
      </c>
      <c r="F7">
        <v>3</v>
      </c>
      <c r="G7" s="14">
        <f t="shared" si="1"/>
        <v>3.875</v>
      </c>
      <c r="J7" s="27">
        <v>5</v>
      </c>
      <c r="K7" t="s">
        <v>19</v>
      </c>
    </row>
    <row r="8" spans="1:13">
      <c r="A8" t="s">
        <v>36</v>
      </c>
      <c r="B8" t="s">
        <v>45</v>
      </c>
      <c r="C8">
        <v>4.5</v>
      </c>
      <c r="D8">
        <v>4.9000000000000004</v>
      </c>
      <c r="E8">
        <f t="shared" si="0"/>
        <v>4.7</v>
      </c>
      <c r="F8">
        <v>3</v>
      </c>
      <c r="G8" s="14">
        <f t="shared" si="1"/>
        <v>3.85</v>
      </c>
      <c r="J8" s="27">
        <v>4</v>
      </c>
      <c r="K8" t="s">
        <v>20</v>
      </c>
    </row>
    <row r="9" spans="1:13">
      <c r="A9" t="s">
        <v>54</v>
      </c>
      <c r="B9" t="s">
        <v>41</v>
      </c>
      <c r="C9">
        <v>4.3</v>
      </c>
      <c r="D9">
        <v>5</v>
      </c>
      <c r="E9">
        <f t="shared" si="0"/>
        <v>4.6500000000000004</v>
      </c>
      <c r="F9">
        <v>3</v>
      </c>
      <c r="G9" s="14">
        <f t="shared" si="1"/>
        <v>3.8250000000000002</v>
      </c>
      <c r="J9" s="27">
        <v>3</v>
      </c>
      <c r="K9" t="s">
        <v>26</v>
      </c>
    </row>
    <row r="10" spans="1:13">
      <c r="A10" t="s">
        <v>35</v>
      </c>
      <c r="B10" t="s">
        <v>43</v>
      </c>
      <c r="C10">
        <v>3.8</v>
      </c>
      <c r="D10">
        <v>3.5</v>
      </c>
      <c r="E10">
        <f t="shared" si="0"/>
        <v>3.65</v>
      </c>
      <c r="F10">
        <v>4</v>
      </c>
      <c r="G10" s="14">
        <f t="shared" si="1"/>
        <v>3.8250000000000002</v>
      </c>
      <c r="J10" s="27">
        <v>2</v>
      </c>
      <c r="K10" t="s">
        <v>28</v>
      </c>
    </row>
    <row r="11" spans="1:13">
      <c r="A11" t="s">
        <v>171</v>
      </c>
      <c r="B11" t="s">
        <v>41</v>
      </c>
      <c r="C11">
        <v>4.5</v>
      </c>
      <c r="D11">
        <v>4.5</v>
      </c>
      <c r="E11">
        <f t="shared" si="0"/>
        <v>4.5</v>
      </c>
      <c r="F11">
        <v>3</v>
      </c>
      <c r="G11" s="14">
        <f t="shared" si="1"/>
        <v>3.75</v>
      </c>
      <c r="J11" s="27">
        <v>1</v>
      </c>
      <c r="K11" t="s">
        <v>27</v>
      </c>
    </row>
    <row r="12" spans="1:13">
      <c r="A12" t="s">
        <v>52</v>
      </c>
      <c r="B12" t="s">
        <v>53</v>
      </c>
      <c r="C12">
        <v>4.5</v>
      </c>
      <c r="D12">
        <v>4.5</v>
      </c>
      <c r="E12">
        <f t="shared" si="0"/>
        <v>4.5</v>
      </c>
      <c r="F12">
        <v>3</v>
      </c>
      <c r="G12" s="14">
        <f t="shared" si="1"/>
        <v>3.75</v>
      </c>
    </row>
    <row r="13" spans="1:13">
      <c r="A13" t="s">
        <v>32</v>
      </c>
      <c r="B13" t="s">
        <v>12</v>
      </c>
      <c r="C13">
        <v>2.7</v>
      </c>
      <c r="D13">
        <v>4.3</v>
      </c>
      <c r="E13">
        <f t="shared" si="0"/>
        <v>3.5</v>
      </c>
      <c r="F13">
        <v>4</v>
      </c>
      <c r="G13" s="14">
        <f t="shared" si="1"/>
        <v>3.75</v>
      </c>
    </row>
    <row r="14" spans="1:13">
      <c r="A14" t="s">
        <v>40</v>
      </c>
      <c r="B14" t="s">
        <v>49</v>
      </c>
      <c r="C14">
        <v>4.5</v>
      </c>
      <c r="D14">
        <v>4.3</v>
      </c>
      <c r="E14">
        <f t="shared" si="0"/>
        <v>4.4000000000000004</v>
      </c>
      <c r="F14">
        <v>3</v>
      </c>
      <c r="G14" s="14">
        <f t="shared" si="1"/>
        <v>3.7</v>
      </c>
    </row>
    <row r="15" spans="1:13">
      <c r="A15" t="s">
        <v>33</v>
      </c>
      <c r="B15" t="s">
        <v>43</v>
      </c>
      <c r="C15">
        <v>3.5</v>
      </c>
      <c r="D15">
        <v>5</v>
      </c>
      <c r="E15">
        <f t="shared" si="0"/>
        <v>4.25</v>
      </c>
      <c r="F15">
        <v>3</v>
      </c>
      <c r="G15" s="14">
        <f t="shared" si="1"/>
        <v>3.625</v>
      </c>
    </row>
    <row r="16" spans="1:13">
      <c r="A16" t="s">
        <v>31</v>
      </c>
      <c r="B16" t="s">
        <v>12</v>
      </c>
      <c r="C16">
        <v>2.5</v>
      </c>
      <c r="D16">
        <v>3.2</v>
      </c>
      <c r="E16">
        <f t="shared" si="0"/>
        <v>2.85</v>
      </c>
      <c r="F16">
        <v>4</v>
      </c>
      <c r="G16" s="14">
        <f t="shared" si="1"/>
        <v>3.4249999999999998</v>
      </c>
    </row>
    <row r="17" spans="1:11">
      <c r="A17" t="s">
        <v>37</v>
      </c>
      <c r="B17" t="s">
        <v>170</v>
      </c>
      <c r="C17">
        <v>2.1</v>
      </c>
      <c r="D17">
        <v>3.5</v>
      </c>
      <c r="E17">
        <f t="shared" si="0"/>
        <v>2.8</v>
      </c>
      <c r="F17">
        <v>3</v>
      </c>
      <c r="G17" s="14">
        <f t="shared" si="1"/>
        <v>2.9</v>
      </c>
    </row>
    <row r="18" spans="1:11">
      <c r="A18" t="s">
        <v>39</v>
      </c>
      <c r="B18" t="s">
        <v>47</v>
      </c>
      <c r="C18">
        <v>2.2000000000000002</v>
      </c>
      <c r="D18">
        <v>2.9</v>
      </c>
      <c r="E18">
        <f t="shared" si="0"/>
        <v>2.5499999999999998</v>
      </c>
      <c r="F18">
        <v>2</v>
      </c>
      <c r="G18" s="14">
        <f t="shared" si="1"/>
        <v>2.2749999999999999</v>
      </c>
      <c r="K18" t="s">
        <v>112</v>
      </c>
    </row>
  </sheetData>
  <autoFilter ref="A3:G18">
    <sortState ref="A4:G18">
      <sortCondition descending="1" ref="G3:G18"/>
    </sortState>
  </autoFilter>
  <mergeCells count="1">
    <mergeCell ref="I1:M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21"/>
  <sheetViews>
    <sheetView workbookViewId="0">
      <pane ySplit="3" topLeftCell="A4" activePane="bottomLeft" state="frozen"/>
      <selection pane="bottomLeft" activeCell="I8" sqref="I8"/>
    </sheetView>
  </sheetViews>
  <sheetFormatPr defaultRowHeight="15"/>
  <cols>
    <col min="1" max="1" width="19.42578125" customWidth="1"/>
    <col min="2" max="2" width="16.42578125" customWidth="1"/>
    <col min="3" max="3" width="10" customWidth="1"/>
    <col min="4" max="4" width="10.140625" customWidth="1"/>
    <col min="5" max="5" width="13.85546875" customWidth="1"/>
    <col min="6" max="6" width="8.42578125" customWidth="1"/>
    <col min="7" max="7" width="12.28515625" customWidth="1"/>
    <col min="8" max="8" width="6.28515625" customWidth="1"/>
    <col min="9" max="9" width="13.42578125" customWidth="1"/>
    <col min="10" max="10" width="14.28515625" customWidth="1"/>
    <col min="11" max="11" width="13" customWidth="1"/>
    <col min="12" max="12" width="17.7109375" customWidth="1"/>
  </cols>
  <sheetData>
    <row r="1" spans="1:13" ht="21">
      <c r="A1" s="2" t="s">
        <v>55</v>
      </c>
      <c r="B1" s="2"/>
      <c r="I1" s="25" t="s">
        <v>133</v>
      </c>
      <c r="J1" s="25"/>
      <c r="K1" s="25"/>
      <c r="L1" s="25"/>
      <c r="M1" s="25"/>
    </row>
    <row r="2" spans="1:13" ht="18.75">
      <c r="A2" s="3"/>
      <c r="B2" s="3"/>
      <c r="C2" s="3"/>
      <c r="D2" s="3"/>
      <c r="E2" s="3"/>
      <c r="F2" s="3"/>
      <c r="G2" s="3"/>
      <c r="I2" s="22" t="s">
        <v>132</v>
      </c>
      <c r="J2" s="19" t="s">
        <v>145</v>
      </c>
      <c r="K2" s="19" t="s">
        <v>1</v>
      </c>
      <c r="L2" s="19" t="s">
        <v>25</v>
      </c>
      <c r="M2" s="19" t="s">
        <v>2</v>
      </c>
    </row>
    <row r="3" spans="1:13" ht="18.75">
      <c r="A3" s="4" t="s">
        <v>0</v>
      </c>
      <c r="B3" s="4" t="s">
        <v>10</v>
      </c>
      <c r="C3" s="4" t="s">
        <v>145</v>
      </c>
      <c r="D3" s="4" t="s">
        <v>1</v>
      </c>
      <c r="E3" s="4" t="s">
        <v>25</v>
      </c>
      <c r="F3" s="4" t="s">
        <v>2</v>
      </c>
      <c r="G3" s="4" t="s">
        <v>136</v>
      </c>
      <c r="J3" s="20">
        <v>0.5</v>
      </c>
      <c r="K3" s="20">
        <v>0.5</v>
      </c>
      <c r="L3" s="21">
        <v>0.5</v>
      </c>
      <c r="M3" s="21">
        <v>0.5</v>
      </c>
    </row>
    <row r="4" spans="1:13">
      <c r="A4" t="s">
        <v>61</v>
      </c>
      <c r="B4" t="s">
        <v>71</v>
      </c>
      <c r="C4">
        <v>4.5</v>
      </c>
      <c r="D4">
        <v>3.8</v>
      </c>
      <c r="E4">
        <f t="shared" ref="E4:E21" si="0">(C4*$J$3)+(D4*$K$3)</f>
        <v>4.1500000000000004</v>
      </c>
      <c r="F4">
        <v>4</v>
      </c>
      <c r="G4" s="14">
        <f t="shared" ref="G4:G21" si="1">(E4*$L$3)+(F4*$M$3)</f>
        <v>4.0750000000000002</v>
      </c>
      <c r="J4" t="s">
        <v>134</v>
      </c>
      <c r="L4" t="s">
        <v>135</v>
      </c>
    </row>
    <row r="5" spans="1:13">
      <c r="A5" t="s">
        <v>60</v>
      </c>
      <c r="B5" t="s">
        <v>72</v>
      </c>
      <c r="C5">
        <v>4.2</v>
      </c>
      <c r="D5">
        <v>3.9</v>
      </c>
      <c r="E5">
        <f t="shared" si="0"/>
        <v>4.05</v>
      </c>
      <c r="F5">
        <v>4</v>
      </c>
      <c r="G5" s="14">
        <f t="shared" si="1"/>
        <v>4.0250000000000004</v>
      </c>
    </row>
    <row r="6" spans="1:13">
      <c r="A6" t="s">
        <v>59</v>
      </c>
      <c r="B6" t="s">
        <v>166</v>
      </c>
      <c r="C6">
        <v>3.5</v>
      </c>
      <c r="D6">
        <v>2.8</v>
      </c>
      <c r="E6">
        <f t="shared" si="0"/>
        <v>3.15</v>
      </c>
      <c r="F6">
        <v>4</v>
      </c>
      <c r="G6" s="14">
        <f t="shared" si="1"/>
        <v>3.5750000000000002</v>
      </c>
      <c r="J6" s="1" t="s">
        <v>17</v>
      </c>
      <c r="K6" s="1" t="s">
        <v>18</v>
      </c>
    </row>
    <row r="7" spans="1:13">
      <c r="A7" t="s">
        <v>65</v>
      </c>
      <c r="B7" t="s">
        <v>78</v>
      </c>
      <c r="C7">
        <v>4.3</v>
      </c>
      <c r="D7">
        <v>3.9</v>
      </c>
      <c r="E7">
        <f t="shared" si="0"/>
        <v>4.0999999999999996</v>
      </c>
      <c r="F7">
        <v>3</v>
      </c>
      <c r="G7" s="14">
        <f t="shared" si="1"/>
        <v>3.55</v>
      </c>
      <c r="J7">
        <v>5</v>
      </c>
      <c r="K7" t="s">
        <v>19</v>
      </c>
    </row>
    <row r="8" spans="1:13">
      <c r="A8" t="s">
        <v>80</v>
      </c>
      <c r="B8" t="s">
        <v>81</v>
      </c>
      <c r="C8">
        <v>4.3</v>
      </c>
      <c r="D8">
        <v>3.8</v>
      </c>
      <c r="E8">
        <f t="shared" si="0"/>
        <v>4.05</v>
      </c>
      <c r="F8">
        <v>3</v>
      </c>
      <c r="G8" s="14">
        <f t="shared" si="1"/>
        <v>3.5249999999999999</v>
      </c>
      <c r="J8">
        <v>4</v>
      </c>
      <c r="K8" t="s">
        <v>20</v>
      </c>
    </row>
    <row r="9" spans="1:13">
      <c r="A9" t="s">
        <v>56</v>
      </c>
      <c r="B9" t="s">
        <v>69</v>
      </c>
      <c r="C9">
        <v>3.3</v>
      </c>
      <c r="D9">
        <v>2.7</v>
      </c>
      <c r="E9">
        <f t="shared" si="0"/>
        <v>3</v>
      </c>
      <c r="F9">
        <v>4</v>
      </c>
      <c r="G9" s="14">
        <f t="shared" si="1"/>
        <v>3.5</v>
      </c>
      <c r="J9">
        <v>3</v>
      </c>
      <c r="K9" t="s">
        <v>26</v>
      </c>
    </row>
    <row r="10" spans="1:13">
      <c r="A10" t="s">
        <v>58</v>
      </c>
      <c r="B10" t="s">
        <v>70</v>
      </c>
      <c r="C10">
        <v>3.9</v>
      </c>
      <c r="D10">
        <v>3.9</v>
      </c>
      <c r="E10">
        <f t="shared" si="0"/>
        <v>3.9</v>
      </c>
      <c r="F10">
        <v>3</v>
      </c>
      <c r="G10" s="14">
        <f t="shared" si="1"/>
        <v>3.45</v>
      </c>
      <c r="J10">
        <v>2</v>
      </c>
      <c r="K10" t="s">
        <v>28</v>
      </c>
    </row>
    <row r="11" spans="1:13">
      <c r="A11" t="s">
        <v>57</v>
      </c>
      <c r="B11" t="s">
        <v>68</v>
      </c>
      <c r="C11">
        <v>2.5</v>
      </c>
      <c r="D11">
        <v>2.8</v>
      </c>
      <c r="E11">
        <f t="shared" si="0"/>
        <v>2.65</v>
      </c>
      <c r="F11">
        <v>4</v>
      </c>
      <c r="G11" s="14">
        <f t="shared" si="1"/>
        <v>3.3250000000000002</v>
      </c>
      <c r="J11">
        <v>1</v>
      </c>
      <c r="K11" t="s">
        <v>27</v>
      </c>
    </row>
    <row r="12" spans="1:13">
      <c r="A12" t="s">
        <v>63</v>
      </c>
      <c r="B12" t="s">
        <v>75</v>
      </c>
      <c r="C12">
        <v>3.5</v>
      </c>
      <c r="D12">
        <v>3.8</v>
      </c>
      <c r="E12">
        <f t="shared" si="0"/>
        <v>3.65</v>
      </c>
      <c r="F12">
        <v>3</v>
      </c>
      <c r="G12" s="14">
        <f t="shared" si="1"/>
        <v>3.3250000000000002</v>
      </c>
    </row>
    <row r="13" spans="1:13">
      <c r="A13" t="s">
        <v>79</v>
      </c>
      <c r="B13" t="s">
        <v>72</v>
      </c>
      <c r="C13">
        <v>4</v>
      </c>
      <c r="D13">
        <v>3.1</v>
      </c>
      <c r="E13">
        <f t="shared" si="0"/>
        <v>3.55</v>
      </c>
      <c r="F13">
        <v>3</v>
      </c>
      <c r="G13" s="14">
        <f t="shared" si="1"/>
        <v>3.2749999999999999</v>
      </c>
      <c r="I13" t="s">
        <v>112</v>
      </c>
    </row>
    <row r="14" spans="1:13">
      <c r="A14" t="s">
        <v>62</v>
      </c>
      <c r="B14" t="s">
        <v>73</v>
      </c>
      <c r="C14">
        <v>3.5</v>
      </c>
      <c r="D14">
        <v>3.5</v>
      </c>
      <c r="E14">
        <f t="shared" si="0"/>
        <v>3.5</v>
      </c>
      <c r="F14">
        <v>3</v>
      </c>
      <c r="G14" s="14">
        <f t="shared" si="1"/>
        <v>3.25</v>
      </c>
    </row>
    <row r="15" spans="1:13">
      <c r="A15" t="s">
        <v>64</v>
      </c>
      <c r="B15" t="s">
        <v>76</v>
      </c>
      <c r="C15">
        <v>3.5</v>
      </c>
      <c r="D15">
        <v>3.3</v>
      </c>
      <c r="E15">
        <f t="shared" si="0"/>
        <v>3.4</v>
      </c>
      <c r="F15">
        <v>3</v>
      </c>
      <c r="G15" s="14">
        <f t="shared" si="1"/>
        <v>3.2</v>
      </c>
    </row>
    <row r="16" spans="1:13">
      <c r="A16" t="s">
        <v>77</v>
      </c>
      <c r="B16" t="s">
        <v>42</v>
      </c>
      <c r="C16">
        <v>3.8</v>
      </c>
      <c r="D16">
        <v>4.5999999999999996</v>
      </c>
      <c r="E16">
        <f t="shared" si="0"/>
        <v>4.1999999999999993</v>
      </c>
      <c r="F16">
        <v>2</v>
      </c>
      <c r="G16" s="14">
        <f t="shared" si="1"/>
        <v>3.0999999999999996</v>
      </c>
      <c r="J16" t="s">
        <v>112</v>
      </c>
    </row>
    <row r="17" spans="1:9">
      <c r="A17" t="s">
        <v>83</v>
      </c>
      <c r="B17" t="s">
        <v>84</v>
      </c>
      <c r="C17">
        <v>2.9</v>
      </c>
      <c r="D17">
        <v>3.4</v>
      </c>
      <c r="E17">
        <f t="shared" si="0"/>
        <v>3.15</v>
      </c>
      <c r="F17">
        <v>3</v>
      </c>
      <c r="G17" s="14">
        <f t="shared" si="1"/>
        <v>3.0750000000000002</v>
      </c>
      <c r="I17" t="s">
        <v>112</v>
      </c>
    </row>
    <row r="18" spans="1:9">
      <c r="A18" t="s">
        <v>82</v>
      </c>
      <c r="B18" t="s">
        <v>42</v>
      </c>
      <c r="C18">
        <v>2.8</v>
      </c>
      <c r="D18">
        <v>2.8</v>
      </c>
      <c r="E18">
        <f t="shared" si="0"/>
        <v>2.8</v>
      </c>
      <c r="F18">
        <v>3</v>
      </c>
      <c r="G18" s="14">
        <f t="shared" si="1"/>
        <v>2.9</v>
      </c>
    </row>
    <row r="19" spans="1:9">
      <c r="A19" t="s">
        <v>67</v>
      </c>
      <c r="B19" t="s">
        <v>42</v>
      </c>
      <c r="C19">
        <v>3.1</v>
      </c>
      <c r="D19">
        <v>3.1</v>
      </c>
      <c r="E19">
        <f t="shared" si="0"/>
        <v>3.1</v>
      </c>
      <c r="F19">
        <v>2</v>
      </c>
      <c r="G19" s="14">
        <f t="shared" si="1"/>
        <v>2.5499999999999998</v>
      </c>
    </row>
    <row r="20" spans="1:9">
      <c r="A20" t="s">
        <v>165</v>
      </c>
      <c r="B20" t="s">
        <v>74</v>
      </c>
      <c r="C20">
        <v>3</v>
      </c>
      <c r="D20">
        <v>3.1</v>
      </c>
      <c r="E20">
        <f t="shared" si="0"/>
        <v>3.05</v>
      </c>
      <c r="F20">
        <v>2</v>
      </c>
      <c r="G20" s="14">
        <f t="shared" si="1"/>
        <v>2.5249999999999999</v>
      </c>
    </row>
    <row r="21" spans="1:9">
      <c r="A21" t="s">
        <v>66</v>
      </c>
      <c r="B21" t="s">
        <v>42</v>
      </c>
      <c r="C21">
        <v>3.5</v>
      </c>
      <c r="D21">
        <v>4</v>
      </c>
      <c r="E21">
        <f t="shared" si="0"/>
        <v>3.75</v>
      </c>
      <c r="F21">
        <v>1</v>
      </c>
      <c r="G21" s="14">
        <f t="shared" si="1"/>
        <v>2.375</v>
      </c>
    </row>
  </sheetData>
  <autoFilter ref="A3:G21">
    <sortState ref="A4:G21">
      <sortCondition descending="1" ref="G3:G21"/>
    </sortState>
  </autoFilter>
  <mergeCells count="1">
    <mergeCell ref="I1:M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24"/>
  <sheetViews>
    <sheetView workbookViewId="0">
      <pane ySplit="3" topLeftCell="A4" activePane="bottomLeft" state="frozen"/>
      <selection pane="bottomLeft" activeCell="I10" sqref="I10"/>
    </sheetView>
  </sheetViews>
  <sheetFormatPr defaultRowHeight="15"/>
  <cols>
    <col min="1" max="1" width="21.7109375" customWidth="1"/>
    <col min="2" max="2" width="15.140625" customWidth="1"/>
    <col min="3" max="3" width="10" customWidth="1"/>
    <col min="4" max="4" width="10.140625" customWidth="1"/>
    <col min="5" max="5" width="13.85546875" customWidth="1"/>
    <col min="6" max="6" width="8.42578125" customWidth="1"/>
    <col min="7" max="7" width="12.28515625" customWidth="1"/>
    <col min="8" max="8" width="5.140625" customWidth="1"/>
    <col min="9" max="9" width="13.42578125" customWidth="1"/>
    <col min="10" max="10" width="14.140625" customWidth="1"/>
    <col min="11" max="11" width="13" customWidth="1"/>
    <col min="12" max="12" width="17" customWidth="1"/>
  </cols>
  <sheetData>
    <row r="1" spans="1:13" ht="21">
      <c r="A1" s="2" t="s">
        <v>85</v>
      </c>
      <c r="B1" s="2"/>
      <c r="I1" s="25" t="s">
        <v>133</v>
      </c>
      <c r="J1" s="25"/>
      <c r="K1" s="25"/>
      <c r="L1" s="25"/>
      <c r="M1" s="25"/>
    </row>
    <row r="2" spans="1:13" ht="18.75">
      <c r="A2" s="3"/>
      <c r="B2" s="3"/>
      <c r="C2" s="3"/>
      <c r="D2" s="3"/>
      <c r="E2" s="3"/>
      <c r="F2" s="3"/>
      <c r="G2" s="3"/>
      <c r="I2" s="22" t="s">
        <v>132</v>
      </c>
      <c r="J2" s="19" t="s">
        <v>145</v>
      </c>
      <c r="K2" s="19" t="s">
        <v>1</v>
      </c>
      <c r="L2" s="19" t="s">
        <v>25</v>
      </c>
      <c r="M2" s="19" t="s">
        <v>2</v>
      </c>
    </row>
    <row r="3" spans="1:13" ht="18.75">
      <c r="A3" s="4" t="s">
        <v>0</v>
      </c>
      <c r="B3" s="4" t="s">
        <v>10</v>
      </c>
      <c r="C3" s="4" t="s">
        <v>145</v>
      </c>
      <c r="D3" s="4" t="s">
        <v>1</v>
      </c>
      <c r="E3" s="4" t="s">
        <v>25</v>
      </c>
      <c r="F3" s="4" t="s">
        <v>2</v>
      </c>
      <c r="G3" s="4" t="s">
        <v>136</v>
      </c>
      <c r="J3" s="20">
        <v>0.5</v>
      </c>
      <c r="K3" s="20">
        <v>0.5</v>
      </c>
      <c r="L3" s="21">
        <v>0.5</v>
      </c>
      <c r="M3" s="21">
        <v>0.5</v>
      </c>
    </row>
    <row r="4" spans="1:13">
      <c r="A4" t="s">
        <v>108</v>
      </c>
      <c r="B4" t="s">
        <v>167</v>
      </c>
      <c r="C4">
        <v>2.9</v>
      </c>
      <c r="D4">
        <v>3.7</v>
      </c>
      <c r="E4">
        <f>(C4*$J$3)+(D4*$K$3)</f>
        <v>3.3</v>
      </c>
      <c r="F4">
        <v>5</v>
      </c>
      <c r="G4" s="14">
        <f>(E4*$L$3)+(F4*$M$3)</f>
        <v>4.1500000000000004</v>
      </c>
      <c r="J4" t="s">
        <v>134</v>
      </c>
      <c r="L4" t="s">
        <v>135</v>
      </c>
    </row>
    <row r="5" spans="1:13">
      <c r="A5" t="s">
        <v>91</v>
      </c>
      <c r="B5" t="s">
        <v>101</v>
      </c>
      <c r="C5">
        <v>2.8</v>
      </c>
      <c r="D5">
        <v>3.4</v>
      </c>
      <c r="E5">
        <f>(C5*$J$3)+(D5*$K$3)</f>
        <v>3.0999999999999996</v>
      </c>
      <c r="F5">
        <v>4</v>
      </c>
      <c r="G5" s="14">
        <f>(E5*$L$3)+(F5*$M$3)</f>
        <v>3.55</v>
      </c>
    </row>
    <row r="6" spans="1:13">
      <c r="A6" t="s">
        <v>87</v>
      </c>
      <c r="B6" t="s">
        <v>163</v>
      </c>
      <c r="C6">
        <v>3.1</v>
      </c>
      <c r="D6">
        <v>2.2000000000000002</v>
      </c>
      <c r="E6">
        <f>(C6*$J$3)+(D6*$K$3)</f>
        <v>2.6500000000000004</v>
      </c>
      <c r="F6">
        <v>4</v>
      </c>
      <c r="G6" s="14">
        <f>(E6*$L$3)+(F6*$M$3)</f>
        <v>3.3250000000000002</v>
      </c>
      <c r="J6" s="1" t="s">
        <v>17</v>
      </c>
      <c r="K6" s="1" t="s">
        <v>18</v>
      </c>
    </row>
    <row r="7" spans="1:13">
      <c r="A7" t="s">
        <v>141</v>
      </c>
      <c r="B7" t="s">
        <v>142</v>
      </c>
      <c r="C7">
        <v>3</v>
      </c>
      <c r="D7">
        <v>4.0999999999999996</v>
      </c>
      <c r="E7">
        <f>(C7*$J$3)+(D7*$K$3)</f>
        <v>3.55</v>
      </c>
      <c r="F7">
        <v>3</v>
      </c>
      <c r="G7" s="14">
        <f>(E7*$L$3)+(F7*$M$3)</f>
        <v>3.2749999999999999</v>
      </c>
      <c r="J7">
        <v>5</v>
      </c>
      <c r="K7" t="s">
        <v>19</v>
      </c>
    </row>
    <row r="8" spans="1:13">
      <c r="A8" t="s">
        <v>106</v>
      </c>
      <c r="B8" t="s">
        <v>107</v>
      </c>
      <c r="C8">
        <v>2.5</v>
      </c>
      <c r="D8">
        <v>2.6</v>
      </c>
      <c r="E8">
        <f>(C8*$J$3)+(D8*$K$3)</f>
        <v>2.5499999999999998</v>
      </c>
      <c r="F8">
        <v>4</v>
      </c>
      <c r="G8" s="14">
        <f>(E8*$L$3)+(F8*$M$3)</f>
        <v>3.2749999999999999</v>
      </c>
      <c r="J8">
        <v>4</v>
      </c>
      <c r="K8" t="s">
        <v>20</v>
      </c>
    </row>
    <row r="9" spans="1:13">
      <c r="A9" t="s">
        <v>86</v>
      </c>
      <c r="B9" t="s">
        <v>95</v>
      </c>
      <c r="C9">
        <v>3.3</v>
      </c>
      <c r="D9">
        <v>2.5</v>
      </c>
      <c r="E9">
        <f>(C9*$J$3)+(D9*$K$3)</f>
        <v>2.9</v>
      </c>
      <c r="F9">
        <v>3</v>
      </c>
      <c r="G9" s="14">
        <f>(E9*$L$3)+(F9*$M$3)</f>
        <v>2.95</v>
      </c>
      <c r="J9">
        <v>3</v>
      </c>
      <c r="K9" t="s">
        <v>26</v>
      </c>
    </row>
    <row r="10" spans="1:13">
      <c r="A10" t="s">
        <v>97</v>
      </c>
      <c r="B10" t="s">
        <v>98</v>
      </c>
      <c r="C10">
        <v>3.4</v>
      </c>
      <c r="D10">
        <v>2.4</v>
      </c>
      <c r="E10">
        <f>(C10*$J$3)+(D10*$K$3)</f>
        <v>2.9</v>
      </c>
      <c r="F10">
        <v>3</v>
      </c>
      <c r="G10" s="14">
        <f>(E10*$L$3)+(F10*$M$3)</f>
        <v>2.95</v>
      </c>
      <c r="J10">
        <v>2</v>
      </c>
      <c r="K10" t="s">
        <v>28</v>
      </c>
    </row>
    <row r="11" spans="1:13">
      <c r="A11" t="s">
        <v>94</v>
      </c>
      <c r="B11" t="s">
        <v>102</v>
      </c>
      <c r="C11">
        <v>1.7</v>
      </c>
      <c r="D11">
        <v>2.1</v>
      </c>
      <c r="E11">
        <f>(C11*$J$3)+(D11*$K$3)</f>
        <v>1.9</v>
      </c>
      <c r="F11">
        <v>4</v>
      </c>
      <c r="G11" s="14">
        <f>(E11*$L$3)+(F11*$M$3)</f>
        <v>2.95</v>
      </c>
      <c r="J11">
        <v>1</v>
      </c>
      <c r="K11" t="s">
        <v>27</v>
      </c>
    </row>
    <row r="12" spans="1:13">
      <c r="A12" t="s">
        <v>90</v>
      </c>
      <c r="B12" t="s">
        <v>168</v>
      </c>
      <c r="C12">
        <v>3.2</v>
      </c>
      <c r="D12">
        <v>2.4</v>
      </c>
      <c r="E12">
        <f>(C12*$J$3)+(D12*$K$3)</f>
        <v>2.8</v>
      </c>
      <c r="F12">
        <v>3</v>
      </c>
      <c r="G12" s="14">
        <f>(E12*$L$3)+(F12*$M$3)</f>
        <v>2.9</v>
      </c>
    </row>
    <row r="13" spans="1:13">
      <c r="A13" t="s">
        <v>103</v>
      </c>
      <c r="B13" t="s">
        <v>105</v>
      </c>
      <c r="C13">
        <v>3.1</v>
      </c>
      <c r="D13">
        <v>1.9</v>
      </c>
      <c r="E13">
        <f>(C13*$J$3)+(D13*$K$3)</f>
        <v>2.5</v>
      </c>
      <c r="F13">
        <v>3</v>
      </c>
      <c r="G13" s="14">
        <f>(E13*$L$3)+(F13*$M$3)</f>
        <v>2.75</v>
      </c>
    </row>
    <row r="14" spans="1:13">
      <c r="A14" t="s">
        <v>89</v>
      </c>
      <c r="B14" t="s">
        <v>168</v>
      </c>
      <c r="C14">
        <v>2.7</v>
      </c>
      <c r="D14">
        <v>2</v>
      </c>
      <c r="E14">
        <f>(C14*$J$3)+(D14*$K$3)</f>
        <v>2.35</v>
      </c>
      <c r="F14">
        <v>3</v>
      </c>
      <c r="G14" s="14">
        <f>(E14*$L$3)+(F14*$M$3)</f>
        <v>2.6749999999999998</v>
      </c>
    </row>
    <row r="15" spans="1:13">
      <c r="A15" t="s">
        <v>104</v>
      </c>
      <c r="B15" t="s">
        <v>105</v>
      </c>
      <c r="C15">
        <v>3</v>
      </c>
      <c r="D15">
        <v>1.6</v>
      </c>
      <c r="E15">
        <f>(C15*$J$3)+(D15*$K$3)</f>
        <v>2.2999999999999998</v>
      </c>
      <c r="F15">
        <v>3</v>
      </c>
      <c r="G15" s="14">
        <f>(E15*$L$3)+(F15*$M$3)</f>
        <v>2.65</v>
      </c>
    </row>
    <row r="16" spans="1:13">
      <c r="A16" t="s">
        <v>144</v>
      </c>
      <c r="B16" t="s">
        <v>168</v>
      </c>
      <c r="C16">
        <v>2.5</v>
      </c>
      <c r="D16">
        <v>2</v>
      </c>
      <c r="E16">
        <f>(C16*$J$3)+(D16*$K$3)</f>
        <v>2.25</v>
      </c>
      <c r="F16">
        <v>3</v>
      </c>
      <c r="G16" s="14">
        <f>(E16*$L$3)+(F16*$M$3)</f>
        <v>2.625</v>
      </c>
    </row>
    <row r="17" spans="1:7">
      <c r="A17" t="s">
        <v>96</v>
      </c>
      <c r="B17" t="s">
        <v>164</v>
      </c>
      <c r="C17">
        <v>3.3</v>
      </c>
      <c r="D17">
        <v>2.2000000000000002</v>
      </c>
      <c r="E17">
        <f>(C17*$J$3)+(D17*$K$3)</f>
        <v>2.75</v>
      </c>
      <c r="F17">
        <v>2</v>
      </c>
      <c r="G17" s="14">
        <f>(E17*$L$3)+(F17*$M$3)</f>
        <v>2.375</v>
      </c>
    </row>
    <row r="18" spans="1:7">
      <c r="A18" t="s">
        <v>99</v>
      </c>
      <c r="B18" t="s">
        <v>100</v>
      </c>
      <c r="C18">
        <v>2.2000000000000002</v>
      </c>
      <c r="D18">
        <v>1.2</v>
      </c>
      <c r="E18">
        <f>(C18*$J$3)+(D18*$K$3)</f>
        <v>1.7000000000000002</v>
      </c>
      <c r="F18">
        <v>3</v>
      </c>
      <c r="G18" s="14">
        <f>(E18*$L$3)+(F18*$M$3)</f>
        <v>2.35</v>
      </c>
    </row>
    <row r="19" spans="1:7">
      <c r="A19" t="s">
        <v>88</v>
      </c>
      <c r="B19" t="s">
        <v>168</v>
      </c>
      <c r="C19">
        <v>2.8</v>
      </c>
      <c r="D19">
        <v>2.4</v>
      </c>
      <c r="E19">
        <f>(C19*$J$3)+(D19*$K$3)</f>
        <v>2.5999999999999996</v>
      </c>
      <c r="F19">
        <v>2</v>
      </c>
      <c r="G19" s="14">
        <f>(E19*$L$3)+(F19*$M$3)</f>
        <v>2.2999999999999998</v>
      </c>
    </row>
    <row r="20" spans="1:7">
      <c r="A20" t="s">
        <v>143</v>
      </c>
      <c r="B20" t="s">
        <v>168</v>
      </c>
      <c r="C20">
        <v>3.3</v>
      </c>
      <c r="D20">
        <v>3.3</v>
      </c>
      <c r="E20">
        <f>(C20*$J$3)+(D20*$K$3)</f>
        <v>3.3</v>
      </c>
      <c r="F20">
        <v>1</v>
      </c>
      <c r="G20" s="14">
        <f>(E20*$L$3)+(F20*$M$3)</f>
        <v>2.15</v>
      </c>
    </row>
    <row r="21" spans="1:7">
      <c r="A21" t="s">
        <v>93</v>
      </c>
      <c r="B21" t="s">
        <v>110</v>
      </c>
      <c r="C21">
        <v>2</v>
      </c>
      <c r="D21">
        <v>1.5</v>
      </c>
      <c r="E21">
        <f>(C21*$J$3)+(D21*$K$3)</f>
        <v>1.75</v>
      </c>
      <c r="F21">
        <v>2</v>
      </c>
      <c r="G21" s="14">
        <f>(E21*$L$3)+(F21*$M$3)</f>
        <v>1.875</v>
      </c>
    </row>
    <row r="22" spans="1:7">
      <c r="A22" t="s">
        <v>109</v>
      </c>
      <c r="B22" t="s">
        <v>111</v>
      </c>
      <c r="C22">
        <v>2.6</v>
      </c>
      <c r="D22">
        <v>2.2999999999999998</v>
      </c>
      <c r="E22">
        <f>(C22*$J$3)+(D22*$K$3)</f>
        <v>2.4500000000000002</v>
      </c>
      <c r="F22">
        <v>1</v>
      </c>
      <c r="G22" s="14">
        <f>(E22*$L$3)+(F22*$M$3)</f>
        <v>1.7250000000000001</v>
      </c>
    </row>
    <row r="24" spans="1:7">
      <c r="A24" t="s">
        <v>169</v>
      </c>
    </row>
  </sheetData>
  <autoFilter ref="A3:G20">
    <sortState ref="A4:G22">
      <sortCondition descending="1" ref="G3:G20"/>
    </sortState>
  </autoFilter>
  <mergeCells count="1">
    <mergeCell ref="I1:M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AA2"/>
  <sheetViews>
    <sheetView zoomScale="70" zoomScaleNormal="70" workbookViewId="0">
      <selection activeCell="A4" sqref="A4"/>
    </sheetView>
  </sheetViews>
  <sheetFormatPr defaultRowHeight="15"/>
  <sheetData>
    <row r="1" spans="1:27" ht="36">
      <c r="A1" s="13" t="s">
        <v>114</v>
      </c>
    </row>
    <row r="2" spans="1:27" ht="20.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D10"/>
  <sheetViews>
    <sheetView workbookViewId="0">
      <pane ySplit="3" topLeftCell="A4" activePane="bottomLeft" state="frozen"/>
      <selection pane="bottomLeft" activeCell="D14" sqref="D14"/>
    </sheetView>
  </sheetViews>
  <sheetFormatPr defaultRowHeight="15"/>
  <cols>
    <col min="1" max="1" width="20.7109375" customWidth="1"/>
  </cols>
  <sheetData>
    <row r="1" spans="1:4" ht="21">
      <c r="A1" s="2" t="s">
        <v>137</v>
      </c>
    </row>
    <row r="2" spans="1:4">
      <c r="A2" s="7"/>
      <c r="B2" s="7"/>
      <c r="C2" s="7"/>
      <c r="D2" s="7"/>
    </row>
    <row r="3" spans="1:4">
      <c r="A3" s="4" t="s">
        <v>0</v>
      </c>
      <c r="B3" s="4" t="s">
        <v>21</v>
      </c>
      <c r="C3" s="4"/>
      <c r="D3" s="4"/>
    </row>
    <row r="4" spans="1:4">
      <c r="A4" t="s">
        <v>22</v>
      </c>
      <c r="B4" t="s">
        <v>23</v>
      </c>
    </row>
    <row r="5" spans="1:4">
      <c r="A5" t="s">
        <v>155</v>
      </c>
      <c r="B5" s="8" t="s">
        <v>156</v>
      </c>
    </row>
    <row r="6" spans="1:4">
      <c r="A6" t="s">
        <v>50</v>
      </c>
      <c r="B6" t="s">
        <v>51</v>
      </c>
    </row>
    <row r="7" spans="1:4">
      <c r="A7" t="s">
        <v>157</v>
      </c>
      <c r="B7" t="s">
        <v>113</v>
      </c>
    </row>
    <row r="8" spans="1:4">
      <c r="A8" t="s">
        <v>138</v>
      </c>
      <c r="B8" s="8" t="s">
        <v>158</v>
      </c>
    </row>
    <row r="10" spans="1:4">
      <c r="A10"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 to Use</vt:lpstr>
      <vt:lpstr>Grains</vt:lpstr>
      <vt:lpstr>Vegetables</vt:lpstr>
      <vt:lpstr>Fruit</vt:lpstr>
      <vt:lpstr>Protein</vt:lpstr>
      <vt:lpstr>Graphs</vt:lpstr>
      <vt:lpstr>Source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Tam</dc:creator>
  <cp:lastModifiedBy>Philip Tam</cp:lastModifiedBy>
  <dcterms:created xsi:type="dcterms:W3CDTF">2015-03-22T04:20:20Z</dcterms:created>
  <dcterms:modified xsi:type="dcterms:W3CDTF">2015-04-16T05:34:27Z</dcterms:modified>
</cp:coreProperties>
</file>